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8FC694A7-E10E-4AE1-8A44-B1A4FDB230D5}" xr6:coauthVersionLast="36" xr6:coauthVersionMax="36" xr10:uidLastSave="{00000000-0000-0000-0000-000000000000}"/>
  <bookViews>
    <workbookView xWindow="0" yWindow="0" windowWidth="28800" windowHeight="12225" activeTab="1" xr2:uid="{320A3411-9AE4-4904-801F-2C20E0FE76DA}"/>
  </bookViews>
  <sheets>
    <sheet name="Contribution Details" sheetId="2" r:id="rId1"/>
    <sheet name="CAGR 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l="1"/>
  <c r="F6" i="1" s="1"/>
  <c r="G6" i="1" s="1"/>
  <c r="H6" i="1" s="1"/>
  <c r="I6" i="1" s="1"/>
  <c r="J6" i="1" s="1"/>
  <c r="K6" i="1" s="1"/>
  <c r="L6" i="1" s="1"/>
  <c r="M6" i="1" l="1"/>
  <c r="B7" i="1" s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B8" i="1" s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B10" i="1" s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B12" i="1" s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B14" i="1" s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B16" i="1" s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B18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B20" i="1" s="1"/>
  <c r="C20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B22" i="1" s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B24" i="1" s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B26" i="1" s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B28" i="1" s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B30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B31" i="1" s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B32" i="1" s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B33" i="1" s="1"/>
  <c r="C33" i="1" s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B34" i="1" s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B35" i="1" s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B36" i="1" s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B37" i="1" s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B38" i="1" s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B39" i="1" s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B40" i="1" s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B41" i="1" s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B42" i="1" s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B43" i="1" s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B44" i="1" s="1"/>
  <c r="C44" i="1" s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B45" i="1" s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B47" i="1" s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B48" i="1" s="1"/>
  <c r="C48" i="1" s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B49" i="1" s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B50" i="1" s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B51" i="1" s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B52" i="1" s="1"/>
  <c r="C52" i="1" s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B53" i="1" s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B54" i="1" s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B55" i="1" s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B56" i="1" s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B57" i="1" s="1"/>
  <c r="C57" i="1" s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B58" i="1" s="1"/>
  <c r="C58" i="1" s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B59" i="1" s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B60" i="1" s="1"/>
  <c r="C60" i="1" s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B61" i="1" s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B62" i="1" s="1"/>
  <c r="C62" i="1" s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B63" i="1" s="1"/>
  <c r="C63" i="1" s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B64" i="1" s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B65" i="1" s="1"/>
  <c r="C65" i="1" s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B66" i="1" s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B67" i="1" s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B68" i="1" s="1"/>
  <c r="C68" i="1" s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B69" i="1" s="1"/>
  <c r="C69" i="1" s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B70" i="1" s="1"/>
  <c r="C70" i="1" s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B71" i="1" s="1"/>
  <c r="C71" i="1" s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B72" i="1" s="1"/>
  <c r="C72" i="1" s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B73" i="1" s="1"/>
  <c r="C73" i="1" s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B74" i="1" s="1"/>
  <c r="C74" i="1" s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B75" i="1" s="1"/>
  <c r="C75" i="1" s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B76" i="1" s="1"/>
  <c r="C76" i="1" s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B77" i="1" s="1"/>
  <c r="C77" i="1" s="1"/>
  <c r="D77" i="1" s="1"/>
  <c r="E77" i="1" s="1"/>
  <c r="F77" i="1" s="1"/>
  <c r="G77" i="1" s="1"/>
  <c r="H77" i="1" s="1"/>
  <c r="I77" i="1" s="1"/>
  <c r="J77" i="1" s="1"/>
  <c r="K77" i="1" s="1"/>
  <c r="L77" i="1" s="1"/>
  <c r="M77" i="1" s="1"/>
  <c r="B78" i="1" s="1"/>
  <c r="C78" i="1" s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B79" i="1" s="1"/>
  <c r="C79" i="1" s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B80" i="1" s="1"/>
  <c r="C80" i="1" s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B81" i="1" s="1"/>
  <c r="C81" i="1" s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B82" i="1" s="1"/>
  <c r="C82" i="1" s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B83" i="1" s="1"/>
  <c r="C83" i="1" s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B84" i="1" s="1"/>
  <c r="C84" i="1" s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B85" i="1" s="1"/>
  <c r="C85" i="1" s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B86" i="1" s="1"/>
  <c r="C86" i="1" s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B87" i="1" s="1"/>
  <c r="C87" i="1" s="1"/>
  <c r="D87" i="1" s="1"/>
  <c r="E87" i="1" s="1"/>
  <c r="F87" i="1" s="1"/>
  <c r="G87" i="1" s="1"/>
  <c r="H87" i="1" s="1"/>
  <c r="I87" i="1" s="1"/>
  <c r="J87" i="1" s="1"/>
  <c r="K87" i="1" s="1"/>
  <c r="L87" i="1" s="1"/>
  <c r="M87" i="1" s="1"/>
</calcChain>
</file>

<file path=xl/sharedStrings.xml><?xml version="1.0" encoding="utf-8"?>
<sst xmlns="http://schemas.openxmlformats.org/spreadsheetml/2006/main" count="28" uniqueCount="16">
  <si>
    <t>Annual Growth Assumption: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</si>
  <si>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</si>
  <si>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</si>
  <si>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</si>
  <si>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</si>
  <si>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</si>
  <si>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</si>
  <si>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</si>
  <si>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</si>
  <si>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</si>
  <si>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</si>
  <si>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</si>
  <si>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</si>
  <si>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*Put in your assumed return.  Average S&amp;P return since 1950 is 11%.  I used 8% to be safe.</t>
  </si>
  <si>
    <t>CAGR Calculator</t>
  </si>
  <si>
    <t>Contribution Amount Invested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</si>
</sst>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/>
    </xf>
    <xf numFmtId="9" fontId="0" fillId="3" borderId="12" xfId="2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6" fontId="2" fillId="0" borderId="10" xfId="0" applyNumberFormat="1" applyFont="1" applyBorder="1" applyAlignment="1">
      <alignment vertical="top" wrapText="1"/>
    </xf>
    <xf numFmtId="166" fontId="0" fillId="0" borderId="11" xfId="0" applyNumberFormat="1" applyBorder="1" applyAlignment="1">
      <alignment horizontal="center"/>
    </xf>
    <xf numFmtId="166" fontId="4" fillId="2" borderId="0" xfId="0" applyNumberFormat="1" applyFont="1" applyFill="1" applyAlignment="1"/>
    <xf numFmtId="166" fontId="0" fillId="2" borderId="0" xfId="0" applyNumberFormat="1" applyFill="1" applyAlignment="1"/>
    <xf numFmtId="166" fontId="0" fillId="2" borderId="0" xfId="2" applyNumberFormat="1" applyFont="1" applyFill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47625</xdr:rowOff>
    </xdr:from>
    <xdr:to>
      <xdr:col>1</xdr:col>
      <xdr:colOff>752475</xdr:colOff>
      <xdr:row>2</xdr:row>
      <xdr:rowOff>161925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5A42788-1CAD-4B80-8210-54EC6B5A667A}"/>
            </a:ext>
          </a:extLst>
        </xdr:cNvPr>
        <xdr:cNvSpPr/>
      </xdr:nvSpPr>
      <xdr:spPr>
        <a:xfrm>
          <a:off x="571499" y="590550"/>
          <a:ext cx="676276" cy="1143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9B854-9BA7-44B4-9DD2-FA730774D0FB}">
  <dimension ref="A1:M85"/>
  <sheetViews>
    <sheetView topLeftCell="A64" workbookViewId="0">
      <selection activeCell="A4" sqref="A4:A85"/>
    </sheetView>
  </sheetViews>
  <sheetFormatPr defaultRowHeight="15" x14ac:dyDescent="0.25"/>
  <cols>
    <col min="1" max="1" width="11" style="1" customWidth="1"/>
    <col min="2" max="13" width="14.42578125" style="1" customWidth="1"/>
    <col min="14" max="16384" width="9.140625" style="1"/>
  </cols>
  <sheetData>
    <row r="1" spans="1:13" ht="27" thickBot="1" x14ac:dyDescent="0.45">
      <c r="B1" s="12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4.5" customHeight="1" thickBot="1" x14ac:dyDescent="0.3"/>
    <row r="3" spans="1:13" x14ac:dyDescent="0.25">
      <c r="A3" s="3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</v>
      </c>
      <c r="J3" s="4" t="s">
        <v>2</v>
      </c>
      <c r="K3" s="4" t="s">
        <v>3</v>
      </c>
      <c r="L3" s="4" t="s">
        <v>4</v>
      </c>
      <c r="M3" s="5" t="s">
        <v>5</v>
      </c>
    </row>
    <row r="4" spans="1:13" x14ac:dyDescent="0.25">
      <c r="A4" s="10">
        <v>2019</v>
      </c>
      <c r="B4" s="18">
        <v>250</v>
      </c>
      <c r="C4" s="18">
        <v>250</v>
      </c>
      <c r="D4" s="18">
        <v>250</v>
      </c>
      <c r="E4" s="18">
        <v>250</v>
      </c>
      <c r="F4" s="18">
        <v>250</v>
      </c>
      <c r="G4" s="18">
        <v>250</v>
      </c>
      <c r="H4" s="18">
        <v>0</v>
      </c>
      <c r="I4" s="6">
        <v>0</v>
      </c>
      <c r="J4" s="6">
        <v>0</v>
      </c>
      <c r="K4" s="6">
        <v>250</v>
      </c>
      <c r="L4" s="6">
        <v>250</v>
      </c>
      <c r="M4" s="7">
        <v>250</v>
      </c>
    </row>
    <row r="5" spans="1:13" x14ac:dyDescent="0.25">
      <c r="A5" s="10">
        <v>2020</v>
      </c>
      <c r="B5" s="6">
        <v>250</v>
      </c>
      <c r="C5" s="6">
        <v>250</v>
      </c>
      <c r="D5" s="6">
        <v>250</v>
      </c>
      <c r="E5" s="6">
        <v>250</v>
      </c>
      <c r="F5" s="6">
        <v>250</v>
      </c>
      <c r="G5" s="6">
        <v>250</v>
      </c>
      <c r="H5" s="6">
        <v>250</v>
      </c>
      <c r="I5" s="6">
        <v>250</v>
      </c>
      <c r="J5" s="6">
        <v>250</v>
      </c>
      <c r="K5" s="6">
        <v>250</v>
      </c>
      <c r="L5" s="6">
        <v>250</v>
      </c>
      <c r="M5" s="6">
        <v>250</v>
      </c>
    </row>
    <row r="6" spans="1:13" x14ac:dyDescent="0.25">
      <c r="A6" s="10">
        <v>2021</v>
      </c>
      <c r="B6" s="6">
        <v>250</v>
      </c>
      <c r="C6" s="6">
        <v>250</v>
      </c>
      <c r="D6" s="6">
        <v>250</v>
      </c>
      <c r="E6" s="6">
        <v>250</v>
      </c>
      <c r="F6" s="6">
        <v>250</v>
      </c>
      <c r="G6" s="6">
        <v>250</v>
      </c>
      <c r="H6" s="6">
        <v>250</v>
      </c>
      <c r="I6" s="6">
        <v>250</v>
      </c>
      <c r="J6" s="6">
        <v>250</v>
      </c>
      <c r="K6" s="6">
        <v>250</v>
      </c>
      <c r="L6" s="6">
        <v>250</v>
      </c>
      <c r="M6" s="6">
        <v>250</v>
      </c>
    </row>
    <row r="7" spans="1:13" x14ac:dyDescent="0.25">
      <c r="A7" s="10">
        <v>2022</v>
      </c>
      <c r="B7" s="6">
        <v>250</v>
      </c>
      <c r="C7" s="6">
        <v>250</v>
      </c>
      <c r="D7" s="6">
        <v>250</v>
      </c>
      <c r="E7" s="6">
        <v>250</v>
      </c>
      <c r="F7" s="6">
        <v>250</v>
      </c>
      <c r="G7" s="6">
        <v>250</v>
      </c>
      <c r="H7" s="6">
        <v>250</v>
      </c>
      <c r="I7" s="6">
        <v>250</v>
      </c>
      <c r="J7" s="6">
        <v>250</v>
      </c>
      <c r="K7" s="6">
        <v>250</v>
      </c>
      <c r="L7" s="6">
        <v>250</v>
      </c>
      <c r="M7" s="6">
        <v>250</v>
      </c>
    </row>
    <row r="8" spans="1:13" x14ac:dyDescent="0.25">
      <c r="A8" s="10">
        <v>2023</v>
      </c>
      <c r="B8" s="6">
        <v>250</v>
      </c>
      <c r="C8" s="6">
        <v>250</v>
      </c>
      <c r="D8" s="6">
        <v>250</v>
      </c>
      <c r="E8" s="6">
        <v>250</v>
      </c>
      <c r="F8" s="6">
        <v>250</v>
      </c>
      <c r="G8" s="6">
        <v>250</v>
      </c>
      <c r="H8" s="6">
        <v>250</v>
      </c>
      <c r="I8" s="6">
        <v>250</v>
      </c>
      <c r="J8" s="6">
        <v>250</v>
      </c>
      <c r="K8" s="6">
        <v>250</v>
      </c>
      <c r="L8" s="6">
        <v>250</v>
      </c>
      <c r="M8" s="6">
        <v>250</v>
      </c>
    </row>
    <row r="9" spans="1:13" x14ac:dyDescent="0.25">
      <c r="A9" s="10">
        <v>2024</v>
      </c>
      <c r="B9" s="6">
        <v>250</v>
      </c>
      <c r="C9" s="6">
        <v>250</v>
      </c>
      <c r="D9" s="6">
        <v>250</v>
      </c>
      <c r="E9" s="6">
        <v>250</v>
      </c>
      <c r="F9" s="6">
        <v>250</v>
      </c>
      <c r="G9" s="6">
        <v>250</v>
      </c>
      <c r="H9" s="6">
        <v>250</v>
      </c>
      <c r="I9" s="6">
        <v>250</v>
      </c>
      <c r="J9" s="6">
        <v>250</v>
      </c>
      <c r="K9" s="6">
        <v>250</v>
      </c>
      <c r="L9" s="6">
        <v>250</v>
      </c>
      <c r="M9" s="6">
        <v>250</v>
      </c>
    </row>
    <row r="10" spans="1:13" x14ac:dyDescent="0.25">
      <c r="A10" s="10">
        <v>2025</v>
      </c>
      <c r="B10" s="6">
        <v>250</v>
      </c>
      <c r="C10" s="6">
        <v>250</v>
      </c>
      <c r="D10" s="6">
        <v>250</v>
      </c>
      <c r="E10" s="6">
        <v>250</v>
      </c>
      <c r="F10" s="6">
        <v>250</v>
      </c>
      <c r="G10" s="6">
        <v>250</v>
      </c>
      <c r="H10" s="6">
        <v>250</v>
      </c>
      <c r="I10" s="6">
        <v>250</v>
      </c>
      <c r="J10" s="6">
        <v>250</v>
      </c>
      <c r="K10" s="6">
        <v>250</v>
      </c>
      <c r="L10" s="6">
        <v>250</v>
      </c>
      <c r="M10" s="6">
        <v>250</v>
      </c>
    </row>
    <row r="11" spans="1:13" x14ac:dyDescent="0.25">
      <c r="A11" s="10">
        <v>2026</v>
      </c>
      <c r="B11" s="6">
        <v>250</v>
      </c>
      <c r="C11" s="6">
        <v>250</v>
      </c>
      <c r="D11" s="6">
        <v>250</v>
      </c>
      <c r="E11" s="6">
        <v>250</v>
      </c>
      <c r="F11" s="6">
        <v>250</v>
      </c>
      <c r="G11" s="6">
        <v>250</v>
      </c>
      <c r="H11" s="6">
        <v>250</v>
      </c>
      <c r="I11" s="6">
        <v>250</v>
      </c>
      <c r="J11" s="6">
        <v>250</v>
      </c>
      <c r="K11" s="6">
        <v>250</v>
      </c>
      <c r="L11" s="6">
        <v>250</v>
      </c>
      <c r="M11" s="6">
        <v>250</v>
      </c>
    </row>
    <row r="12" spans="1:13" x14ac:dyDescent="0.25">
      <c r="A12" s="10">
        <v>2027</v>
      </c>
      <c r="B12" s="6">
        <v>250</v>
      </c>
      <c r="C12" s="6">
        <v>250</v>
      </c>
      <c r="D12" s="6">
        <v>250</v>
      </c>
      <c r="E12" s="6">
        <v>250</v>
      </c>
      <c r="F12" s="6">
        <v>250</v>
      </c>
      <c r="G12" s="6">
        <v>250</v>
      </c>
      <c r="H12" s="6">
        <v>250</v>
      </c>
      <c r="I12" s="6">
        <v>250</v>
      </c>
      <c r="J12" s="6">
        <v>250</v>
      </c>
      <c r="K12" s="6">
        <v>250</v>
      </c>
      <c r="L12" s="6">
        <v>250</v>
      </c>
      <c r="M12" s="6">
        <v>250</v>
      </c>
    </row>
    <row r="13" spans="1:13" x14ac:dyDescent="0.25">
      <c r="A13" s="10">
        <v>2028</v>
      </c>
      <c r="B13" s="6">
        <v>250</v>
      </c>
      <c r="C13" s="6">
        <v>250</v>
      </c>
      <c r="D13" s="6">
        <v>250</v>
      </c>
      <c r="E13" s="6">
        <v>250</v>
      </c>
      <c r="F13" s="6">
        <v>250</v>
      </c>
      <c r="G13" s="6">
        <v>250</v>
      </c>
      <c r="H13" s="6">
        <v>250</v>
      </c>
      <c r="I13" s="6">
        <v>250</v>
      </c>
      <c r="J13" s="6">
        <v>250</v>
      </c>
      <c r="K13" s="6">
        <v>250</v>
      </c>
      <c r="L13" s="6">
        <v>250</v>
      </c>
      <c r="M13" s="6">
        <v>250</v>
      </c>
    </row>
    <row r="14" spans="1:13" x14ac:dyDescent="0.25">
      <c r="A14" s="10">
        <v>2029</v>
      </c>
      <c r="B14" s="6">
        <v>250</v>
      </c>
      <c r="C14" s="6">
        <v>250</v>
      </c>
      <c r="D14" s="6">
        <v>250</v>
      </c>
      <c r="E14" s="6">
        <v>250</v>
      </c>
      <c r="F14" s="6">
        <v>250</v>
      </c>
      <c r="G14" s="6">
        <v>250</v>
      </c>
      <c r="H14" s="6">
        <v>250</v>
      </c>
      <c r="I14" s="6">
        <v>250</v>
      </c>
      <c r="J14" s="6">
        <v>250</v>
      </c>
      <c r="K14" s="6">
        <v>250</v>
      </c>
      <c r="L14" s="6">
        <v>250</v>
      </c>
      <c r="M14" s="6">
        <v>250</v>
      </c>
    </row>
    <row r="15" spans="1:13" x14ac:dyDescent="0.25">
      <c r="A15" s="10">
        <v>2030</v>
      </c>
      <c r="B15" s="6">
        <v>250</v>
      </c>
      <c r="C15" s="6">
        <v>250</v>
      </c>
      <c r="D15" s="6">
        <v>250</v>
      </c>
      <c r="E15" s="6">
        <v>250</v>
      </c>
      <c r="F15" s="6">
        <v>250</v>
      </c>
      <c r="G15" s="6">
        <v>250</v>
      </c>
      <c r="H15" s="6">
        <v>250</v>
      </c>
      <c r="I15" s="6">
        <v>250</v>
      </c>
      <c r="J15" s="6">
        <v>250</v>
      </c>
      <c r="K15" s="6">
        <v>250</v>
      </c>
      <c r="L15" s="6">
        <v>250</v>
      </c>
      <c r="M15" s="6">
        <v>250</v>
      </c>
    </row>
    <row r="16" spans="1:13" x14ac:dyDescent="0.25">
      <c r="A16" s="10">
        <v>2031</v>
      </c>
      <c r="B16" s="6">
        <v>250</v>
      </c>
      <c r="C16" s="6">
        <v>250</v>
      </c>
      <c r="D16" s="6">
        <v>250</v>
      </c>
      <c r="E16" s="6">
        <v>250</v>
      </c>
      <c r="F16" s="6">
        <v>250</v>
      </c>
      <c r="G16" s="6">
        <v>250</v>
      </c>
      <c r="H16" s="6">
        <v>250</v>
      </c>
      <c r="I16" s="6">
        <v>250</v>
      </c>
      <c r="J16" s="6">
        <v>250</v>
      </c>
      <c r="K16" s="6">
        <v>250</v>
      </c>
      <c r="L16" s="6">
        <v>250</v>
      </c>
      <c r="M16" s="6">
        <v>250</v>
      </c>
    </row>
    <row r="17" spans="1:13" x14ac:dyDescent="0.25">
      <c r="A17" s="10">
        <v>2032</v>
      </c>
      <c r="B17" s="6">
        <v>250</v>
      </c>
      <c r="C17" s="6">
        <v>250</v>
      </c>
      <c r="D17" s="6">
        <v>250</v>
      </c>
      <c r="E17" s="6">
        <v>250</v>
      </c>
      <c r="F17" s="6">
        <v>250</v>
      </c>
      <c r="G17" s="6">
        <v>250</v>
      </c>
      <c r="H17" s="6">
        <v>250</v>
      </c>
      <c r="I17" s="6">
        <v>250</v>
      </c>
      <c r="J17" s="6">
        <v>250</v>
      </c>
      <c r="K17" s="6">
        <v>250</v>
      </c>
      <c r="L17" s="6">
        <v>250</v>
      </c>
      <c r="M17" s="6">
        <v>250</v>
      </c>
    </row>
    <row r="18" spans="1:13" x14ac:dyDescent="0.25">
      <c r="A18" s="10">
        <v>2033</v>
      </c>
      <c r="B18" s="6">
        <v>250</v>
      </c>
      <c r="C18" s="6">
        <v>250</v>
      </c>
      <c r="D18" s="6">
        <v>250</v>
      </c>
      <c r="E18" s="6">
        <v>250</v>
      </c>
      <c r="F18" s="6">
        <v>250</v>
      </c>
      <c r="G18" s="6">
        <v>250</v>
      </c>
      <c r="H18" s="6">
        <v>250</v>
      </c>
      <c r="I18" s="6">
        <v>250</v>
      </c>
      <c r="J18" s="6">
        <v>250</v>
      </c>
      <c r="K18" s="6">
        <v>250</v>
      </c>
      <c r="L18" s="6">
        <v>250</v>
      </c>
      <c r="M18" s="6">
        <v>250</v>
      </c>
    </row>
    <row r="19" spans="1:13" x14ac:dyDescent="0.25">
      <c r="A19" s="10">
        <v>2034</v>
      </c>
      <c r="B19" s="6">
        <v>250</v>
      </c>
      <c r="C19" s="6">
        <v>250</v>
      </c>
      <c r="D19" s="6">
        <v>250</v>
      </c>
      <c r="E19" s="6">
        <v>250</v>
      </c>
      <c r="F19" s="6">
        <v>250</v>
      </c>
      <c r="G19" s="6">
        <v>250</v>
      </c>
      <c r="H19" s="6">
        <v>250</v>
      </c>
      <c r="I19" s="6">
        <v>250</v>
      </c>
      <c r="J19" s="6">
        <v>250</v>
      </c>
      <c r="K19" s="6">
        <v>250</v>
      </c>
      <c r="L19" s="6">
        <v>250</v>
      </c>
      <c r="M19" s="6">
        <v>250</v>
      </c>
    </row>
    <row r="20" spans="1:13" x14ac:dyDescent="0.25">
      <c r="A20" s="10">
        <v>2035</v>
      </c>
      <c r="B20" s="6">
        <v>250</v>
      </c>
      <c r="C20" s="6">
        <v>250</v>
      </c>
      <c r="D20" s="6">
        <v>250</v>
      </c>
      <c r="E20" s="6">
        <v>250</v>
      </c>
      <c r="F20" s="6">
        <v>250</v>
      </c>
      <c r="G20" s="6">
        <v>250</v>
      </c>
      <c r="H20" s="6">
        <v>250</v>
      </c>
      <c r="I20" s="6">
        <v>250</v>
      </c>
      <c r="J20" s="6">
        <v>250</v>
      </c>
      <c r="K20" s="6">
        <v>250</v>
      </c>
      <c r="L20" s="6">
        <v>250</v>
      </c>
      <c r="M20" s="6">
        <v>250</v>
      </c>
    </row>
    <row r="21" spans="1:13" x14ac:dyDescent="0.25">
      <c r="A21" s="10">
        <v>2036</v>
      </c>
      <c r="B21" s="6">
        <v>250</v>
      </c>
      <c r="C21" s="6">
        <v>250</v>
      </c>
      <c r="D21" s="6">
        <v>250</v>
      </c>
      <c r="E21" s="6">
        <v>250</v>
      </c>
      <c r="F21" s="6">
        <v>250</v>
      </c>
      <c r="G21" s="6">
        <v>250</v>
      </c>
      <c r="H21" s="6">
        <v>250</v>
      </c>
      <c r="I21" s="6">
        <v>250</v>
      </c>
      <c r="J21" s="6">
        <v>250</v>
      </c>
      <c r="K21" s="6">
        <v>250</v>
      </c>
      <c r="L21" s="6">
        <v>250</v>
      </c>
      <c r="M21" s="6">
        <v>250</v>
      </c>
    </row>
    <row r="22" spans="1:13" x14ac:dyDescent="0.25">
      <c r="A22" s="10">
        <v>2037</v>
      </c>
      <c r="B22" s="6">
        <v>250</v>
      </c>
      <c r="C22" s="6">
        <v>250</v>
      </c>
      <c r="D22" s="6">
        <v>250</v>
      </c>
      <c r="E22" s="6">
        <v>250</v>
      </c>
      <c r="F22" s="6">
        <v>250</v>
      </c>
      <c r="G22" s="6">
        <v>250</v>
      </c>
      <c r="H22" s="6">
        <v>250</v>
      </c>
      <c r="I22" s="6">
        <v>250</v>
      </c>
      <c r="J22" s="6">
        <v>250</v>
      </c>
      <c r="K22" s="6">
        <v>250</v>
      </c>
      <c r="L22" s="6">
        <v>250</v>
      </c>
      <c r="M22" s="6">
        <v>250</v>
      </c>
    </row>
    <row r="23" spans="1:13" x14ac:dyDescent="0.25">
      <c r="A23" s="10">
        <v>2038</v>
      </c>
      <c r="B23" s="6">
        <v>250</v>
      </c>
      <c r="C23" s="6">
        <v>250</v>
      </c>
      <c r="D23" s="6">
        <v>250</v>
      </c>
      <c r="E23" s="6">
        <v>250</v>
      </c>
      <c r="F23" s="6">
        <v>250</v>
      </c>
      <c r="G23" s="6">
        <v>250</v>
      </c>
      <c r="H23" s="6">
        <v>250</v>
      </c>
      <c r="I23" s="6">
        <v>250</v>
      </c>
      <c r="J23" s="6">
        <v>250</v>
      </c>
      <c r="K23" s="6">
        <v>250</v>
      </c>
      <c r="L23" s="6">
        <v>250</v>
      </c>
      <c r="M23" s="6">
        <v>250</v>
      </c>
    </row>
    <row r="24" spans="1:13" x14ac:dyDescent="0.25">
      <c r="A24" s="10">
        <v>2039</v>
      </c>
      <c r="B24" s="6">
        <v>250</v>
      </c>
      <c r="C24" s="6">
        <v>250</v>
      </c>
      <c r="D24" s="6">
        <v>250</v>
      </c>
      <c r="E24" s="6">
        <v>250</v>
      </c>
      <c r="F24" s="6">
        <v>250</v>
      </c>
      <c r="G24" s="6">
        <v>250</v>
      </c>
      <c r="H24" s="6">
        <v>250</v>
      </c>
      <c r="I24" s="6">
        <v>250</v>
      </c>
      <c r="J24" s="6">
        <v>250</v>
      </c>
      <c r="K24" s="6">
        <v>250</v>
      </c>
      <c r="L24" s="6">
        <v>250</v>
      </c>
      <c r="M24" s="6">
        <v>250</v>
      </c>
    </row>
    <row r="25" spans="1:13" x14ac:dyDescent="0.25">
      <c r="A25" s="10">
        <v>2040</v>
      </c>
      <c r="B25" s="6">
        <v>250</v>
      </c>
      <c r="C25" s="6">
        <v>250</v>
      </c>
      <c r="D25" s="6">
        <v>250</v>
      </c>
      <c r="E25" s="6">
        <v>250</v>
      </c>
      <c r="F25" s="6">
        <v>250</v>
      </c>
      <c r="G25" s="6">
        <v>250</v>
      </c>
      <c r="H25" s="6">
        <v>250</v>
      </c>
      <c r="I25" s="6">
        <v>250</v>
      </c>
      <c r="J25" s="6">
        <v>250</v>
      </c>
      <c r="K25" s="6">
        <v>250</v>
      </c>
      <c r="L25" s="6">
        <v>250</v>
      </c>
      <c r="M25" s="6">
        <v>250</v>
      </c>
    </row>
    <row r="26" spans="1:13" x14ac:dyDescent="0.25">
      <c r="A26" s="10">
        <v>2041</v>
      </c>
      <c r="B26" s="6">
        <v>250</v>
      </c>
      <c r="C26" s="6">
        <v>250</v>
      </c>
      <c r="D26" s="6">
        <v>250</v>
      </c>
      <c r="E26" s="6">
        <v>250</v>
      </c>
      <c r="F26" s="6">
        <v>250</v>
      </c>
      <c r="G26" s="6">
        <v>250</v>
      </c>
      <c r="H26" s="6">
        <v>250</v>
      </c>
      <c r="I26" s="6">
        <v>250</v>
      </c>
      <c r="J26" s="6">
        <v>250</v>
      </c>
      <c r="K26" s="6">
        <v>250</v>
      </c>
      <c r="L26" s="6">
        <v>250</v>
      </c>
      <c r="M26" s="6">
        <v>250</v>
      </c>
    </row>
    <row r="27" spans="1:13" x14ac:dyDescent="0.25">
      <c r="A27" s="10">
        <v>2042</v>
      </c>
      <c r="B27" s="6">
        <v>250</v>
      </c>
      <c r="C27" s="6">
        <v>250</v>
      </c>
      <c r="D27" s="6">
        <v>250</v>
      </c>
      <c r="E27" s="6">
        <v>250</v>
      </c>
      <c r="F27" s="6">
        <v>250</v>
      </c>
      <c r="G27" s="6">
        <v>250</v>
      </c>
      <c r="H27" s="6">
        <v>250</v>
      </c>
      <c r="I27" s="6">
        <v>250</v>
      </c>
      <c r="J27" s="6">
        <v>250</v>
      </c>
      <c r="K27" s="6">
        <v>250</v>
      </c>
      <c r="L27" s="6">
        <v>250</v>
      </c>
      <c r="M27" s="6">
        <v>250</v>
      </c>
    </row>
    <row r="28" spans="1:13" x14ac:dyDescent="0.25">
      <c r="A28" s="10">
        <v>2043</v>
      </c>
      <c r="B28" s="6">
        <v>250</v>
      </c>
      <c r="C28" s="6">
        <v>250</v>
      </c>
      <c r="D28" s="6">
        <v>250</v>
      </c>
      <c r="E28" s="6">
        <v>250</v>
      </c>
      <c r="F28" s="6">
        <v>250</v>
      </c>
      <c r="G28" s="6">
        <v>250</v>
      </c>
      <c r="H28" s="6">
        <v>250</v>
      </c>
      <c r="I28" s="6">
        <v>250</v>
      </c>
      <c r="J28" s="6">
        <v>250</v>
      </c>
      <c r="K28" s="6">
        <v>250</v>
      </c>
      <c r="L28" s="6">
        <v>250</v>
      </c>
      <c r="M28" s="6">
        <v>250</v>
      </c>
    </row>
    <row r="29" spans="1:13" x14ac:dyDescent="0.25">
      <c r="A29" s="10">
        <v>2044</v>
      </c>
      <c r="B29" s="6">
        <v>250</v>
      </c>
      <c r="C29" s="6">
        <v>250</v>
      </c>
      <c r="D29" s="6">
        <v>250</v>
      </c>
      <c r="E29" s="6">
        <v>250</v>
      </c>
      <c r="F29" s="6">
        <v>250</v>
      </c>
      <c r="G29" s="6">
        <v>250</v>
      </c>
      <c r="H29" s="6">
        <v>250</v>
      </c>
      <c r="I29" s="6">
        <v>250</v>
      </c>
      <c r="J29" s="6">
        <v>250</v>
      </c>
      <c r="K29" s="6">
        <v>250</v>
      </c>
      <c r="L29" s="6">
        <v>250</v>
      </c>
      <c r="M29" s="6">
        <v>250</v>
      </c>
    </row>
    <row r="30" spans="1:13" x14ac:dyDescent="0.25">
      <c r="A30" s="10">
        <v>2045</v>
      </c>
      <c r="B30" s="6">
        <v>250</v>
      </c>
      <c r="C30" s="6">
        <v>250</v>
      </c>
      <c r="D30" s="6">
        <v>250</v>
      </c>
      <c r="E30" s="6">
        <v>250</v>
      </c>
      <c r="F30" s="6">
        <v>250</v>
      </c>
      <c r="G30" s="6">
        <v>250</v>
      </c>
      <c r="H30" s="6">
        <v>250</v>
      </c>
      <c r="I30" s="6">
        <v>250</v>
      </c>
      <c r="J30" s="6">
        <v>250</v>
      </c>
      <c r="K30" s="6">
        <v>250</v>
      </c>
      <c r="L30" s="6">
        <v>250</v>
      </c>
      <c r="M30" s="6">
        <v>250</v>
      </c>
    </row>
    <row r="31" spans="1:13" x14ac:dyDescent="0.25">
      <c r="A31" s="10">
        <v>2046</v>
      </c>
      <c r="B31" s="6">
        <v>250</v>
      </c>
      <c r="C31" s="6">
        <v>250</v>
      </c>
      <c r="D31" s="6">
        <v>250</v>
      </c>
      <c r="E31" s="6">
        <v>250</v>
      </c>
      <c r="F31" s="6">
        <v>250</v>
      </c>
      <c r="G31" s="6">
        <v>250</v>
      </c>
      <c r="H31" s="6">
        <v>250</v>
      </c>
      <c r="I31" s="6">
        <v>250</v>
      </c>
      <c r="J31" s="6">
        <v>250</v>
      </c>
      <c r="K31" s="6">
        <v>250</v>
      </c>
      <c r="L31" s="6">
        <v>250</v>
      </c>
      <c r="M31" s="6">
        <v>250</v>
      </c>
    </row>
    <row r="32" spans="1:13" x14ac:dyDescent="0.25">
      <c r="A32" s="10">
        <v>2047</v>
      </c>
      <c r="B32" s="6">
        <v>250</v>
      </c>
      <c r="C32" s="6">
        <v>250</v>
      </c>
      <c r="D32" s="6">
        <v>250</v>
      </c>
      <c r="E32" s="6">
        <v>250</v>
      </c>
      <c r="F32" s="6">
        <v>250</v>
      </c>
      <c r="G32" s="6">
        <v>250</v>
      </c>
      <c r="H32" s="6">
        <v>250</v>
      </c>
      <c r="I32" s="6">
        <v>250</v>
      </c>
      <c r="J32" s="6">
        <v>250</v>
      </c>
      <c r="K32" s="6">
        <v>250</v>
      </c>
      <c r="L32" s="6">
        <v>250</v>
      </c>
      <c r="M32" s="6">
        <v>250</v>
      </c>
    </row>
    <row r="33" spans="1:13" x14ac:dyDescent="0.25">
      <c r="A33" s="10">
        <v>2048</v>
      </c>
      <c r="B33" s="6">
        <v>250</v>
      </c>
      <c r="C33" s="6">
        <v>250</v>
      </c>
      <c r="D33" s="6">
        <v>250</v>
      </c>
      <c r="E33" s="6">
        <v>250</v>
      </c>
      <c r="F33" s="6">
        <v>250</v>
      </c>
      <c r="G33" s="6">
        <v>250</v>
      </c>
      <c r="H33" s="6">
        <v>250</v>
      </c>
      <c r="I33" s="6">
        <v>250</v>
      </c>
      <c r="J33" s="6">
        <v>250</v>
      </c>
      <c r="K33" s="6">
        <v>250</v>
      </c>
      <c r="L33" s="6">
        <v>250</v>
      </c>
      <c r="M33" s="6">
        <v>250</v>
      </c>
    </row>
    <row r="34" spans="1:13" x14ac:dyDescent="0.25">
      <c r="A34" s="10">
        <v>2049</v>
      </c>
      <c r="B34" s="6">
        <v>250</v>
      </c>
      <c r="C34" s="6">
        <v>250</v>
      </c>
      <c r="D34" s="6">
        <v>250</v>
      </c>
      <c r="E34" s="6">
        <v>250</v>
      </c>
      <c r="F34" s="6">
        <v>250</v>
      </c>
      <c r="G34" s="6">
        <v>250</v>
      </c>
      <c r="H34" s="6">
        <v>250</v>
      </c>
      <c r="I34" s="6">
        <v>250</v>
      </c>
      <c r="J34" s="6">
        <v>250</v>
      </c>
      <c r="K34" s="6">
        <v>250</v>
      </c>
      <c r="L34" s="6">
        <v>250</v>
      </c>
      <c r="M34" s="6">
        <v>250</v>
      </c>
    </row>
    <row r="35" spans="1:13" x14ac:dyDescent="0.25">
      <c r="A35" s="10">
        <v>2050</v>
      </c>
      <c r="B35" s="6">
        <v>250</v>
      </c>
      <c r="C35" s="6">
        <v>250</v>
      </c>
      <c r="D35" s="6">
        <v>250</v>
      </c>
      <c r="E35" s="6">
        <v>250</v>
      </c>
      <c r="F35" s="6">
        <v>250</v>
      </c>
      <c r="G35" s="6">
        <v>250</v>
      </c>
      <c r="H35" s="6">
        <v>250</v>
      </c>
      <c r="I35" s="6">
        <v>250</v>
      </c>
      <c r="J35" s="6">
        <v>250</v>
      </c>
      <c r="K35" s="6">
        <v>250</v>
      </c>
      <c r="L35" s="6">
        <v>250</v>
      </c>
      <c r="M35" s="6">
        <v>250</v>
      </c>
    </row>
    <row r="36" spans="1:13" x14ac:dyDescent="0.25">
      <c r="A36" s="10">
        <v>2051</v>
      </c>
      <c r="B36" s="6">
        <v>250</v>
      </c>
      <c r="C36" s="6">
        <v>250</v>
      </c>
      <c r="D36" s="6">
        <v>250</v>
      </c>
      <c r="E36" s="6">
        <v>250</v>
      </c>
      <c r="F36" s="6">
        <v>250</v>
      </c>
      <c r="G36" s="6">
        <v>250</v>
      </c>
      <c r="H36" s="6">
        <v>250</v>
      </c>
      <c r="I36" s="6">
        <v>250</v>
      </c>
      <c r="J36" s="6">
        <v>250</v>
      </c>
      <c r="K36" s="6">
        <v>250</v>
      </c>
      <c r="L36" s="6">
        <v>250</v>
      </c>
      <c r="M36" s="6">
        <v>250</v>
      </c>
    </row>
    <row r="37" spans="1:13" x14ac:dyDescent="0.25">
      <c r="A37" s="10">
        <v>2052</v>
      </c>
      <c r="B37" s="6">
        <v>250</v>
      </c>
      <c r="C37" s="6">
        <v>250</v>
      </c>
      <c r="D37" s="6">
        <v>250</v>
      </c>
      <c r="E37" s="6">
        <v>250</v>
      </c>
      <c r="F37" s="6">
        <v>250</v>
      </c>
      <c r="G37" s="6">
        <v>250</v>
      </c>
      <c r="H37" s="6">
        <v>250</v>
      </c>
      <c r="I37" s="6">
        <v>250</v>
      </c>
      <c r="J37" s="6">
        <v>250</v>
      </c>
      <c r="K37" s="6">
        <v>250</v>
      </c>
      <c r="L37" s="6">
        <v>250</v>
      </c>
      <c r="M37" s="6">
        <v>250</v>
      </c>
    </row>
    <row r="38" spans="1:13" x14ac:dyDescent="0.25">
      <c r="A38" s="10">
        <v>2053</v>
      </c>
      <c r="B38" s="6">
        <v>250</v>
      </c>
      <c r="C38" s="6">
        <v>250</v>
      </c>
      <c r="D38" s="6">
        <v>250</v>
      </c>
      <c r="E38" s="6">
        <v>250</v>
      </c>
      <c r="F38" s="6">
        <v>250</v>
      </c>
      <c r="G38" s="6">
        <v>250</v>
      </c>
      <c r="H38" s="6">
        <v>250</v>
      </c>
      <c r="I38" s="6">
        <v>250</v>
      </c>
      <c r="J38" s="6">
        <v>250</v>
      </c>
      <c r="K38" s="6">
        <v>250</v>
      </c>
      <c r="L38" s="6">
        <v>250</v>
      </c>
      <c r="M38" s="6">
        <v>250</v>
      </c>
    </row>
    <row r="39" spans="1:13" x14ac:dyDescent="0.25">
      <c r="A39" s="10">
        <v>2054</v>
      </c>
      <c r="B39" s="6">
        <v>250</v>
      </c>
      <c r="C39" s="6">
        <v>250</v>
      </c>
      <c r="D39" s="6">
        <v>250</v>
      </c>
      <c r="E39" s="6">
        <v>250</v>
      </c>
      <c r="F39" s="6">
        <v>250</v>
      </c>
      <c r="G39" s="6">
        <v>250</v>
      </c>
      <c r="H39" s="6">
        <v>250</v>
      </c>
      <c r="I39" s="6">
        <v>250</v>
      </c>
      <c r="J39" s="6">
        <v>250</v>
      </c>
      <c r="K39" s="6">
        <v>250</v>
      </c>
      <c r="L39" s="6">
        <v>250</v>
      </c>
      <c r="M39" s="6">
        <v>250</v>
      </c>
    </row>
    <row r="40" spans="1:13" x14ac:dyDescent="0.25">
      <c r="A40" s="10">
        <v>2055</v>
      </c>
      <c r="B40" s="6">
        <v>250</v>
      </c>
      <c r="C40" s="6">
        <v>250</v>
      </c>
      <c r="D40" s="6">
        <v>250</v>
      </c>
      <c r="E40" s="6">
        <v>250</v>
      </c>
      <c r="F40" s="6">
        <v>250</v>
      </c>
      <c r="G40" s="6">
        <v>250</v>
      </c>
      <c r="H40" s="6">
        <v>250</v>
      </c>
      <c r="I40" s="6">
        <v>250</v>
      </c>
      <c r="J40" s="6">
        <v>250</v>
      </c>
      <c r="K40" s="6">
        <v>250</v>
      </c>
      <c r="L40" s="6">
        <v>250</v>
      </c>
      <c r="M40" s="6">
        <v>250</v>
      </c>
    </row>
    <row r="41" spans="1:13" x14ac:dyDescent="0.25">
      <c r="A41" s="10">
        <v>2056</v>
      </c>
      <c r="B41" s="6">
        <v>250</v>
      </c>
      <c r="C41" s="6">
        <v>250</v>
      </c>
      <c r="D41" s="6">
        <v>250</v>
      </c>
      <c r="E41" s="6">
        <v>250</v>
      </c>
      <c r="F41" s="6">
        <v>250</v>
      </c>
      <c r="G41" s="6">
        <v>250</v>
      </c>
      <c r="H41" s="6">
        <v>250</v>
      </c>
      <c r="I41" s="6">
        <v>250</v>
      </c>
      <c r="J41" s="6">
        <v>250</v>
      </c>
      <c r="K41" s="6">
        <v>250</v>
      </c>
      <c r="L41" s="6">
        <v>250</v>
      </c>
      <c r="M41" s="6">
        <v>250</v>
      </c>
    </row>
    <row r="42" spans="1:13" x14ac:dyDescent="0.25">
      <c r="A42" s="10">
        <v>2057</v>
      </c>
      <c r="B42" s="6">
        <v>250</v>
      </c>
      <c r="C42" s="6">
        <v>250</v>
      </c>
      <c r="D42" s="6">
        <v>250</v>
      </c>
      <c r="E42" s="6">
        <v>250</v>
      </c>
      <c r="F42" s="6">
        <v>250</v>
      </c>
      <c r="G42" s="6">
        <v>250</v>
      </c>
      <c r="H42" s="6">
        <v>250</v>
      </c>
      <c r="I42" s="6">
        <v>250</v>
      </c>
      <c r="J42" s="6">
        <v>250</v>
      </c>
      <c r="K42" s="6">
        <v>250</v>
      </c>
      <c r="L42" s="6">
        <v>250</v>
      </c>
      <c r="M42" s="6">
        <v>250</v>
      </c>
    </row>
    <row r="43" spans="1:13" x14ac:dyDescent="0.25">
      <c r="A43" s="10">
        <v>2058</v>
      </c>
      <c r="B43" s="6">
        <v>250</v>
      </c>
      <c r="C43" s="6">
        <v>250</v>
      </c>
      <c r="D43" s="6">
        <v>250</v>
      </c>
      <c r="E43" s="6">
        <v>250</v>
      </c>
      <c r="F43" s="6">
        <v>250</v>
      </c>
      <c r="G43" s="6">
        <v>250</v>
      </c>
      <c r="H43" s="6">
        <v>250</v>
      </c>
      <c r="I43" s="6">
        <v>250</v>
      </c>
      <c r="J43" s="6">
        <v>250</v>
      </c>
      <c r="K43" s="6">
        <v>250</v>
      </c>
      <c r="L43" s="6">
        <v>250</v>
      </c>
      <c r="M43" s="6">
        <v>250</v>
      </c>
    </row>
    <row r="44" spans="1:13" x14ac:dyDescent="0.25">
      <c r="A44" s="10">
        <v>2059</v>
      </c>
      <c r="B44" s="6">
        <v>250</v>
      </c>
      <c r="C44" s="6">
        <v>250</v>
      </c>
      <c r="D44" s="6">
        <v>250</v>
      </c>
      <c r="E44" s="6">
        <v>250</v>
      </c>
      <c r="F44" s="6">
        <v>250</v>
      </c>
      <c r="G44" s="6">
        <v>250</v>
      </c>
      <c r="H44" s="6">
        <v>250</v>
      </c>
      <c r="I44" s="6">
        <v>250</v>
      </c>
      <c r="J44" s="6">
        <v>250</v>
      </c>
      <c r="K44" s="6">
        <v>250</v>
      </c>
      <c r="L44" s="6">
        <v>250</v>
      </c>
      <c r="M44" s="6">
        <v>250</v>
      </c>
    </row>
    <row r="45" spans="1:13" x14ac:dyDescent="0.25">
      <c r="A45" s="10">
        <v>2060</v>
      </c>
      <c r="B45" s="6">
        <v>250</v>
      </c>
      <c r="C45" s="6">
        <v>250</v>
      </c>
      <c r="D45" s="6">
        <v>250</v>
      </c>
      <c r="E45" s="6">
        <v>250</v>
      </c>
      <c r="F45" s="6">
        <v>250</v>
      </c>
      <c r="G45" s="6">
        <v>250</v>
      </c>
      <c r="H45" s="6">
        <v>250</v>
      </c>
      <c r="I45" s="6">
        <v>250</v>
      </c>
      <c r="J45" s="6">
        <v>250</v>
      </c>
      <c r="K45" s="6">
        <v>250</v>
      </c>
      <c r="L45" s="6">
        <v>250</v>
      </c>
      <c r="M45" s="6">
        <v>250</v>
      </c>
    </row>
    <row r="46" spans="1:13" x14ac:dyDescent="0.25">
      <c r="A46" s="10">
        <v>2061</v>
      </c>
      <c r="B46" s="6">
        <v>250</v>
      </c>
      <c r="C46" s="6">
        <v>250</v>
      </c>
      <c r="D46" s="6">
        <v>250</v>
      </c>
      <c r="E46" s="6">
        <v>250</v>
      </c>
      <c r="F46" s="6">
        <v>250</v>
      </c>
      <c r="G46" s="6">
        <v>250</v>
      </c>
      <c r="H46" s="6">
        <v>250</v>
      </c>
      <c r="I46" s="6">
        <v>250</v>
      </c>
      <c r="J46" s="6">
        <v>250</v>
      </c>
      <c r="K46" s="6">
        <v>250</v>
      </c>
      <c r="L46" s="6">
        <v>250</v>
      </c>
      <c r="M46" s="6">
        <v>250</v>
      </c>
    </row>
    <row r="47" spans="1:13" x14ac:dyDescent="0.25">
      <c r="A47" s="10">
        <v>2062</v>
      </c>
      <c r="B47" s="6">
        <v>250</v>
      </c>
      <c r="C47" s="6">
        <v>250</v>
      </c>
      <c r="D47" s="6">
        <v>250</v>
      </c>
      <c r="E47" s="6">
        <v>250</v>
      </c>
      <c r="F47" s="6">
        <v>250</v>
      </c>
      <c r="G47" s="6">
        <v>250</v>
      </c>
      <c r="H47" s="6">
        <v>250</v>
      </c>
      <c r="I47" s="6">
        <v>250</v>
      </c>
      <c r="J47" s="6">
        <v>250</v>
      </c>
      <c r="K47" s="6">
        <v>250</v>
      </c>
      <c r="L47" s="6">
        <v>250</v>
      </c>
      <c r="M47" s="6">
        <v>250</v>
      </c>
    </row>
    <row r="48" spans="1:13" x14ac:dyDescent="0.25">
      <c r="A48" s="10">
        <v>2063</v>
      </c>
      <c r="B48" s="6">
        <v>250</v>
      </c>
      <c r="C48" s="6">
        <v>250</v>
      </c>
      <c r="D48" s="6">
        <v>250</v>
      </c>
      <c r="E48" s="6">
        <v>250</v>
      </c>
      <c r="F48" s="6">
        <v>250</v>
      </c>
      <c r="G48" s="6">
        <v>250</v>
      </c>
      <c r="H48" s="6">
        <v>250</v>
      </c>
      <c r="I48" s="6">
        <v>250</v>
      </c>
      <c r="J48" s="6">
        <v>250</v>
      </c>
      <c r="K48" s="6">
        <v>250</v>
      </c>
      <c r="L48" s="6">
        <v>250</v>
      </c>
      <c r="M48" s="6">
        <v>250</v>
      </c>
    </row>
    <row r="49" spans="1:13" x14ac:dyDescent="0.25">
      <c r="A49" s="10">
        <v>2064</v>
      </c>
      <c r="B49" s="6">
        <v>250</v>
      </c>
      <c r="C49" s="6">
        <v>250</v>
      </c>
      <c r="D49" s="6">
        <v>250</v>
      </c>
      <c r="E49" s="6">
        <v>250</v>
      </c>
      <c r="F49" s="6">
        <v>250</v>
      </c>
      <c r="G49" s="6">
        <v>250</v>
      </c>
      <c r="H49" s="6">
        <v>250</v>
      </c>
      <c r="I49" s="6">
        <v>250</v>
      </c>
      <c r="J49" s="6">
        <v>250</v>
      </c>
      <c r="K49" s="6">
        <v>250</v>
      </c>
      <c r="L49" s="6">
        <v>250</v>
      </c>
      <c r="M49" s="6">
        <v>250</v>
      </c>
    </row>
    <row r="50" spans="1:13" x14ac:dyDescent="0.25">
      <c r="A50" s="10">
        <v>2065</v>
      </c>
      <c r="B50" s="6">
        <v>250</v>
      </c>
      <c r="C50" s="6">
        <v>250</v>
      </c>
      <c r="D50" s="6">
        <v>250</v>
      </c>
      <c r="E50" s="6">
        <v>250</v>
      </c>
      <c r="F50" s="6">
        <v>250</v>
      </c>
      <c r="G50" s="6">
        <v>250</v>
      </c>
      <c r="H50" s="6">
        <v>250</v>
      </c>
      <c r="I50" s="6">
        <v>250</v>
      </c>
      <c r="J50" s="6">
        <v>250</v>
      </c>
      <c r="K50" s="6">
        <v>250</v>
      </c>
      <c r="L50" s="6">
        <v>250</v>
      </c>
      <c r="M50" s="6">
        <v>250</v>
      </c>
    </row>
    <row r="51" spans="1:13" x14ac:dyDescent="0.25">
      <c r="A51" s="10">
        <v>2066</v>
      </c>
      <c r="B51" s="6">
        <v>250</v>
      </c>
      <c r="C51" s="6">
        <v>250</v>
      </c>
      <c r="D51" s="6">
        <v>250</v>
      </c>
      <c r="E51" s="6">
        <v>250</v>
      </c>
      <c r="F51" s="6">
        <v>250</v>
      </c>
      <c r="G51" s="6">
        <v>250</v>
      </c>
      <c r="H51" s="6">
        <v>250</v>
      </c>
      <c r="I51" s="6">
        <v>250</v>
      </c>
      <c r="J51" s="6">
        <v>250</v>
      </c>
      <c r="K51" s="6">
        <v>250</v>
      </c>
      <c r="L51" s="6">
        <v>250</v>
      </c>
      <c r="M51" s="6">
        <v>250</v>
      </c>
    </row>
    <row r="52" spans="1:13" x14ac:dyDescent="0.25">
      <c r="A52" s="10">
        <v>2067</v>
      </c>
      <c r="B52" s="6">
        <v>250</v>
      </c>
      <c r="C52" s="6">
        <v>250</v>
      </c>
      <c r="D52" s="6">
        <v>250</v>
      </c>
      <c r="E52" s="6">
        <v>250</v>
      </c>
      <c r="F52" s="6">
        <v>250</v>
      </c>
      <c r="G52" s="6">
        <v>250</v>
      </c>
      <c r="H52" s="6">
        <v>250</v>
      </c>
      <c r="I52" s="6">
        <v>250</v>
      </c>
      <c r="J52" s="6">
        <v>250</v>
      </c>
      <c r="K52" s="6">
        <v>250</v>
      </c>
      <c r="L52" s="6">
        <v>250</v>
      </c>
      <c r="M52" s="6">
        <v>250</v>
      </c>
    </row>
    <row r="53" spans="1:13" x14ac:dyDescent="0.25">
      <c r="A53" s="10">
        <v>2068</v>
      </c>
      <c r="B53" s="6">
        <v>250</v>
      </c>
      <c r="C53" s="6">
        <v>250</v>
      </c>
      <c r="D53" s="6">
        <v>250</v>
      </c>
      <c r="E53" s="6">
        <v>250</v>
      </c>
      <c r="F53" s="6">
        <v>250</v>
      </c>
      <c r="G53" s="6">
        <v>250</v>
      </c>
      <c r="H53" s="6">
        <v>250</v>
      </c>
      <c r="I53" s="6">
        <v>250</v>
      </c>
      <c r="J53" s="6">
        <v>250</v>
      </c>
      <c r="K53" s="6">
        <v>250</v>
      </c>
      <c r="L53" s="6">
        <v>250</v>
      </c>
      <c r="M53" s="6">
        <v>250</v>
      </c>
    </row>
    <row r="54" spans="1:13" x14ac:dyDescent="0.25">
      <c r="A54" s="10">
        <v>2069</v>
      </c>
      <c r="B54" s="6">
        <v>250</v>
      </c>
      <c r="C54" s="6">
        <v>250</v>
      </c>
      <c r="D54" s="6">
        <v>250</v>
      </c>
      <c r="E54" s="6">
        <v>250</v>
      </c>
      <c r="F54" s="6">
        <v>250</v>
      </c>
      <c r="G54" s="6">
        <v>250</v>
      </c>
      <c r="H54" s="6">
        <v>250</v>
      </c>
      <c r="I54" s="6">
        <v>250</v>
      </c>
      <c r="J54" s="6">
        <v>250</v>
      </c>
      <c r="K54" s="6">
        <v>250</v>
      </c>
      <c r="L54" s="6">
        <v>250</v>
      </c>
      <c r="M54" s="6">
        <v>250</v>
      </c>
    </row>
    <row r="55" spans="1:13" x14ac:dyDescent="0.25">
      <c r="A55" s="10">
        <v>2070</v>
      </c>
      <c r="B55" s="6">
        <v>250</v>
      </c>
      <c r="C55" s="6">
        <v>250</v>
      </c>
      <c r="D55" s="6">
        <v>250</v>
      </c>
      <c r="E55" s="6">
        <v>250</v>
      </c>
      <c r="F55" s="6">
        <v>250</v>
      </c>
      <c r="G55" s="6">
        <v>250</v>
      </c>
      <c r="H55" s="6">
        <v>250</v>
      </c>
      <c r="I55" s="6">
        <v>250</v>
      </c>
      <c r="J55" s="6">
        <v>250</v>
      </c>
      <c r="K55" s="6">
        <v>250</v>
      </c>
      <c r="L55" s="6">
        <v>250</v>
      </c>
      <c r="M55" s="6">
        <v>250</v>
      </c>
    </row>
    <row r="56" spans="1:13" x14ac:dyDescent="0.25">
      <c r="A56" s="10">
        <v>2071</v>
      </c>
      <c r="B56" s="6">
        <v>250</v>
      </c>
      <c r="C56" s="6">
        <v>250</v>
      </c>
      <c r="D56" s="6">
        <v>250</v>
      </c>
      <c r="E56" s="6">
        <v>250</v>
      </c>
      <c r="F56" s="6">
        <v>250</v>
      </c>
      <c r="G56" s="6">
        <v>250</v>
      </c>
      <c r="H56" s="6">
        <v>250</v>
      </c>
      <c r="I56" s="6">
        <v>250</v>
      </c>
      <c r="J56" s="6">
        <v>250</v>
      </c>
      <c r="K56" s="6">
        <v>250</v>
      </c>
      <c r="L56" s="6">
        <v>250</v>
      </c>
      <c r="M56" s="6">
        <v>250</v>
      </c>
    </row>
    <row r="57" spans="1:13" x14ac:dyDescent="0.25">
      <c r="A57" s="10">
        <v>2072</v>
      </c>
      <c r="B57" s="6">
        <v>250</v>
      </c>
      <c r="C57" s="6">
        <v>250</v>
      </c>
      <c r="D57" s="6">
        <v>250</v>
      </c>
      <c r="E57" s="6">
        <v>250</v>
      </c>
      <c r="F57" s="6">
        <v>250</v>
      </c>
      <c r="G57" s="6">
        <v>250</v>
      </c>
      <c r="H57" s="6">
        <v>250</v>
      </c>
      <c r="I57" s="6">
        <v>250</v>
      </c>
      <c r="J57" s="6">
        <v>250</v>
      </c>
      <c r="K57" s="6">
        <v>250</v>
      </c>
      <c r="L57" s="6">
        <v>250</v>
      </c>
      <c r="M57" s="6">
        <v>250</v>
      </c>
    </row>
    <row r="58" spans="1:13" x14ac:dyDescent="0.25">
      <c r="A58" s="10">
        <v>2073</v>
      </c>
      <c r="B58" s="6">
        <v>250</v>
      </c>
      <c r="C58" s="6">
        <v>250</v>
      </c>
      <c r="D58" s="6">
        <v>250</v>
      </c>
      <c r="E58" s="6">
        <v>250</v>
      </c>
      <c r="F58" s="6">
        <v>250</v>
      </c>
      <c r="G58" s="6">
        <v>250</v>
      </c>
      <c r="H58" s="6">
        <v>250</v>
      </c>
      <c r="I58" s="6">
        <v>250</v>
      </c>
      <c r="J58" s="6">
        <v>250</v>
      </c>
      <c r="K58" s="6">
        <v>250</v>
      </c>
      <c r="L58" s="6">
        <v>250</v>
      </c>
      <c r="M58" s="6">
        <v>250</v>
      </c>
    </row>
    <row r="59" spans="1:13" x14ac:dyDescent="0.25">
      <c r="A59" s="10">
        <v>2074</v>
      </c>
      <c r="B59" s="6">
        <v>250</v>
      </c>
      <c r="C59" s="6">
        <v>250</v>
      </c>
      <c r="D59" s="6">
        <v>250</v>
      </c>
      <c r="E59" s="6">
        <v>250</v>
      </c>
      <c r="F59" s="6">
        <v>250</v>
      </c>
      <c r="G59" s="6">
        <v>250</v>
      </c>
      <c r="H59" s="6">
        <v>250</v>
      </c>
      <c r="I59" s="6">
        <v>250</v>
      </c>
      <c r="J59" s="6">
        <v>250</v>
      </c>
      <c r="K59" s="6">
        <v>250</v>
      </c>
      <c r="L59" s="6">
        <v>250</v>
      </c>
      <c r="M59" s="6">
        <v>250</v>
      </c>
    </row>
    <row r="60" spans="1:13" x14ac:dyDescent="0.25">
      <c r="A60" s="10">
        <v>2075</v>
      </c>
      <c r="B60" s="6">
        <v>250</v>
      </c>
      <c r="C60" s="6">
        <v>250</v>
      </c>
      <c r="D60" s="6">
        <v>250</v>
      </c>
      <c r="E60" s="6">
        <v>250</v>
      </c>
      <c r="F60" s="6">
        <v>250</v>
      </c>
      <c r="G60" s="6">
        <v>250</v>
      </c>
      <c r="H60" s="6">
        <v>250</v>
      </c>
      <c r="I60" s="6">
        <v>250</v>
      </c>
      <c r="J60" s="6">
        <v>250</v>
      </c>
      <c r="K60" s="6">
        <v>250</v>
      </c>
      <c r="L60" s="6">
        <v>250</v>
      </c>
      <c r="M60" s="6">
        <v>250</v>
      </c>
    </row>
    <row r="61" spans="1:13" x14ac:dyDescent="0.25">
      <c r="A61" s="10">
        <v>2076</v>
      </c>
      <c r="B61" s="6">
        <v>250</v>
      </c>
      <c r="C61" s="6">
        <v>250</v>
      </c>
      <c r="D61" s="6">
        <v>250</v>
      </c>
      <c r="E61" s="6">
        <v>250</v>
      </c>
      <c r="F61" s="6">
        <v>250</v>
      </c>
      <c r="G61" s="6">
        <v>250</v>
      </c>
      <c r="H61" s="6">
        <v>250</v>
      </c>
      <c r="I61" s="6">
        <v>250</v>
      </c>
      <c r="J61" s="6">
        <v>250</v>
      </c>
      <c r="K61" s="6">
        <v>250</v>
      </c>
      <c r="L61" s="6">
        <v>250</v>
      </c>
      <c r="M61" s="6">
        <v>250</v>
      </c>
    </row>
    <row r="62" spans="1:13" x14ac:dyDescent="0.25">
      <c r="A62" s="10">
        <v>2077</v>
      </c>
      <c r="B62" s="6">
        <v>250</v>
      </c>
      <c r="C62" s="6">
        <v>250</v>
      </c>
      <c r="D62" s="6">
        <v>250</v>
      </c>
      <c r="E62" s="6">
        <v>250</v>
      </c>
      <c r="F62" s="6">
        <v>250</v>
      </c>
      <c r="G62" s="6">
        <v>250</v>
      </c>
      <c r="H62" s="6">
        <v>250</v>
      </c>
      <c r="I62" s="6">
        <v>250</v>
      </c>
      <c r="J62" s="6">
        <v>250</v>
      </c>
      <c r="K62" s="6">
        <v>250</v>
      </c>
      <c r="L62" s="6">
        <v>250</v>
      </c>
      <c r="M62" s="6">
        <v>250</v>
      </c>
    </row>
    <row r="63" spans="1:13" x14ac:dyDescent="0.25">
      <c r="A63" s="10">
        <v>2078</v>
      </c>
      <c r="B63" s="6">
        <v>250</v>
      </c>
      <c r="C63" s="6">
        <v>250</v>
      </c>
      <c r="D63" s="6">
        <v>250</v>
      </c>
      <c r="E63" s="6">
        <v>250</v>
      </c>
      <c r="F63" s="6">
        <v>250</v>
      </c>
      <c r="G63" s="6">
        <v>250</v>
      </c>
      <c r="H63" s="6">
        <v>250</v>
      </c>
      <c r="I63" s="6">
        <v>250</v>
      </c>
      <c r="J63" s="6">
        <v>250</v>
      </c>
      <c r="K63" s="6">
        <v>250</v>
      </c>
      <c r="L63" s="6">
        <v>250</v>
      </c>
      <c r="M63" s="6">
        <v>250</v>
      </c>
    </row>
    <row r="64" spans="1:13" x14ac:dyDescent="0.25">
      <c r="A64" s="10">
        <v>2079</v>
      </c>
      <c r="B64" s="6">
        <v>250</v>
      </c>
      <c r="C64" s="6">
        <v>250</v>
      </c>
      <c r="D64" s="6">
        <v>250</v>
      </c>
      <c r="E64" s="6">
        <v>250</v>
      </c>
      <c r="F64" s="6">
        <v>250</v>
      </c>
      <c r="G64" s="6">
        <v>250</v>
      </c>
      <c r="H64" s="6">
        <v>250</v>
      </c>
      <c r="I64" s="6">
        <v>250</v>
      </c>
      <c r="J64" s="6">
        <v>250</v>
      </c>
      <c r="K64" s="6">
        <v>250</v>
      </c>
      <c r="L64" s="6">
        <v>250</v>
      </c>
      <c r="M64" s="6">
        <v>250</v>
      </c>
    </row>
    <row r="65" spans="1:13" x14ac:dyDescent="0.25">
      <c r="A65" s="10">
        <v>2080</v>
      </c>
      <c r="B65" s="6">
        <v>250</v>
      </c>
      <c r="C65" s="6">
        <v>250</v>
      </c>
      <c r="D65" s="6">
        <v>250</v>
      </c>
      <c r="E65" s="6">
        <v>250</v>
      </c>
      <c r="F65" s="6">
        <v>250</v>
      </c>
      <c r="G65" s="6">
        <v>250</v>
      </c>
      <c r="H65" s="6">
        <v>250</v>
      </c>
      <c r="I65" s="6">
        <v>250</v>
      </c>
      <c r="J65" s="6">
        <v>250</v>
      </c>
      <c r="K65" s="6">
        <v>250</v>
      </c>
      <c r="L65" s="6">
        <v>250</v>
      </c>
      <c r="M65" s="6">
        <v>250</v>
      </c>
    </row>
    <row r="66" spans="1:13" x14ac:dyDescent="0.25">
      <c r="A66" s="10">
        <v>2081</v>
      </c>
      <c r="B66" s="6">
        <v>250</v>
      </c>
      <c r="C66" s="6">
        <v>250</v>
      </c>
      <c r="D66" s="6">
        <v>250</v>
      </c>
      <c r="E66" s="6">
        <v>250</v>
      </c>
      <c r="F66" s="6">
        <v>250</v>
      </c>
      <c r="G66" s="6">
        <v>250</v>
      </c>
      <c r="H66" s="6">
        <v>250</v>
      </c>
      <c r="I66" s="6">
        <v>250</v>
      </c>
      <c r="J66" s="6">
        <v>250</v>
      </c>
      <c r="K66" s="6">
        <v>250</v>
      </c>
      <c r="L66" s="6">
        <v>250</v>
      </c>
      <c r="M66" s="6">
        <v>250</v>
      </c>
    </row>
    <row r="67" spans="1:13" x14ac:dyDescent="0.25">
      <c r="A67" s="10">
        <v>2082</v>
      </c>
      <c r="B67" s="6">
        <v>250</v>
      </c>
      <c r="C67" s="6">
        <v>250</v>
      </c>
      <c r="D67" s="6">
        <v>250</v>
      </c>
      <c r="E67" s="6">
        <v>250</v>
      </c>
      <c r="F67" s="6">
        <v>250</v>
      </c>
      <c r="G67" s="6">
        <v>250</v>
      </c>
      <c r="H67" s="6">
        <v>250</v>
      </c>
      <c r="I67" s="6">
        <v>250</v>
      </c>
      <c r="J67" s="6">
        <v>250</v>
      </c>
      <c r="K67" s="6">
        <v>250</v>
      </c>
      <c r="L67" s="6">
        <v>250</v>
      </c>
      <c r="M67" s="6">
        <v>250</v>
      </c>
    </row>
    <row r="68" spans="1:13" x14ac:dyDescent="0.25">
      <c r="A68" s="10">
        <v>2083</v>
      </c>
      <c r="B68" s="6">
        <v>250</v>
      </c>
      <c r="C68" s="6">
        <v>250</v>
      </c>
      <c r="D68" s="6">
        <v>250</v>
      </c>
      <c r="E68" s="6">
        <v>250</v>
      </c>
      <c r="F68" s="6">
        <v>250</v>
      </c>
      <c r="G68" s="6">
        <v>250</v>
      </c>
      <c r="H68" s="6">
        <v>250</v>
      </c>
      <c r="I68" s="6">
        <v>250</v>
      </c>
      <c r="J68" s="6">
        <v>250</v>
      </c>
      <c r="K68" s="6">
        <v>250</v>
      </c>
      <c r="L68" s="6">
        <v>250</v>
      </c>
      <c r="M68" s="6">
        <v>250</v>
      </c>
    </row>
    <row r="69" spans="1:13" x14ac:dyDescent="0.25">
      <c r="A69" s="10">
        <v>2084</v>
      </c>
      <c r="B69" s="6">
        <v>250</v>
      </c>
      <c r="C69" s="6">
        <v>250</v>
      </c>
      <c r="D69" s="6">
        <v>250</v>
      </c>
      <c r="E69" s="6">
        <v>250</v>
      </c>
      <c r="F69" s="6">
        <v>250</v>
      </c>
      <c r="G69" s="6">
        <v>250</v>
      </c>
      <c r="H69" s="6">
        <v>250</v>
      </c>
      <c r="I69" s="6">
        <v>250</v>
      </c>
      <c r="J69" s="6">
        <v>250</v>
      </c>
      <c r="K69" s="6">
        <v>250</v>
      </c>
      <c r="L69" s="6">
        <v>250</v>
      </c>
      <c r="M69" s="6">
        <v>250</v>
      </c>
    </row>
    <row r="70" spans="1:13" x14ac:dyDescent="0.25">
      <c r="A70" s="10">
        <v>2085</v>
      </c>
      <c r="B70" s="6">
        <v>250</v>
      </c>
      <c r="C70" s="6">
        <v>250</v>
      </c>
      <c r="D70" s="6">
        <v>250</v>
      </c>
      <c r="E70" s="6">
        <v>250</v>
      </c>
      <c r="F70" s="6">
        <v>250</v>
      </c>
      <c r="G70" s="6">
        <v>250</v>
      </c>
      <c r="H70" s="6">
        <v>250</v>
      </c>
      <c r="I70" s="6">
        <v>250</v>
      </c>
      <c r="J70" s="6">
        <v>250</v>
      </c>
      <c r="K70" s="6">
        <v>250</v>
      </c>
      <c r="L70" s="6">
        <v>250</v>
      </c>
      <c r="M70" s="6">
        <v>250</v>
      </c>
    </row>
    <row r="71" spans="1:13" x14ac:dyDescent="0.25">
      <c r="A71" s="10">
        <v>2086</v>
      </c>
      <c r="B71" s="6">
        <v>250</v>
      </c>
      <c r="C71" s="6">
        <v>250</v>
      </c>
      <c r="D71" s="6">
        <v>250</v>
      </c>
      <c r="E71" s="6">
        <v>250</v>
      </c>
      <c r="F71" s="6">
        <v>250</v>
      </c>
      <c r="G71" s="6">
        <v>250</v>
      </c>
      <c r="H71" s="6">
        <v>250</v>
      </c>
      <c r="I71" s="6">
        <v>250</v>
      </c>
      <c r="J71" s="6">
        <v>250</v>
      </c>
      <c r="K71" s="6">
        <v>250</v>
      </c>
      <c r="L71" s="6">
        <v>250</v>
      </c>
      <c r="M71" s="6">
        <v>250</v>
      </c>
    </row>
    <row r="72" spans="1:13" x14ac:dyDescent="0.25">
      <c r="A72" s="10">
        <v>2087</v>
      </c>
      <c r="B72" s="6">
        <v>250</v>
      </c>
      <c r="C72" s="6">
        <v>250</v>
      </c>
      <c r="D72" s="6">
        <v>250</v>
      </c>
      <c r="E72" s="6">
        <v>250</v>
      </c>
      <c r="F72" s="6">
        <v>250</v>
      </c>
      <c r="G72" s="6">
        <v>250</v>
      </c>
      <c r="H72" s="6">
        <v>250</v>
      </c>
      <c r="I72" s="6">
        <v>250</v>
      </c>
      <c r="J72" s="6">
        <v>250</v>
      </c>
      <c r="K72" s="6">
        <v>250</v>
      </c>
      <c r="L72" s="6">
        <v>250</v>
      </c>
      <c r="M72" s="6">
        <v>250</v>
      </c>
    </row>
    <row r="73" spans="1:13" x14ac:dyDescent="0.25">
      <c r="A73" s="10">
        <v>2088</v>
      </c>
      <c r="B73" s="6">
        <v>250</v>
      </c>
      <c r="C73" s="6">
        <v>250</v>
      </c>
      <c r="D73" s="6">
        <v>250</v>
      </c>
      <c r="E73" s="6">
        <v>250</v>
      </c>
      <c r="F73" s="6">
        <v>250</v>
      </c>
      <c r="G73" s="6">
        <v>250</v>
      </c>
      <c r="H73" s="6">
        <v>250</v>
      </c>
      <c r="I73" s="6">
        <v>250</v>
      </c>
      <c r="J73" s="6">
        <v>250</v>
      </c>
      <c r="K73" s="6">
        <v>250</v>
      </c>
      <c r="L73" s="6">
        <v>250</v>
      </c>
      <c r="M73" s="6">
        <v>250</v>
      </c>
    </row>
    <row r="74" spans="1:13" x14ac:dyDescent="0.25">
      <c r="A74" s="10">
        <v>2089</v>
      </c>
      <c r="B74" s="6">
        <v>250</v>
      </c>
      <c r="C74" s="6">
        <v>250</v>
      </c>
      <c r="D74" s="6">
        <v>250</v>
      </c>
      <c r="E74" s="6">
        <v>250</v>
      </c>
      <c r="F74" s="6">
        <v>250</v>
      </c>
      <c r="G74" s="6">
        <v>250</v>
      </c>
      <c r="H74" s="6">
        <v>250</v>
      </c>
      <c r="I74" s="6">
        <v>250</v>
      </c>
      <c r="J74" s="6">
        <v>250</v>
      </c>
      <c r="K74" s="6">
        <v>250</v>
      </c>
      <c r="L74" s="6">
        <v>250</v>
      </c>
      <c r="M74" s="6">
        <v>250</v>
      </c>
    </row>
    <row r="75" spans="1:13" x14ac:dyDescent="0.25">
      <c r="A75" s="10">
        <v>2090</v>
      </c>
      <c r="B75" s="6">
        <v>250</v>
      </c>
      <c r="C75" s="6">
        <v>250</v>
      </c>
      <c r="D75" s="6">
        <v>250</v>
      </c>
      <c r="E75" s="6">
        <v>250</v>
      </c>
      <c r="F75" s="6">
        <v>250</v>
      </c>
      <c r="G75" s="6">
        <v>250</v>
      </c>
      <c r="H75" s="6">
        <v>250</v>
      </c>
      <c r="I75" s="6">
        <v>250</v>
      </c>
      <c r="J75" s="6">
        <v>250</v>
      </c>
      <c r="K75" s="6">
        <v>250</v>
      </c>
      <c r="L75" s="6">
        <v>250</v>
      </c>
      <c r="M75" s="6">
        <v>250</v>
      </c>
    </row>
    <row r="76" spans="1:13" x14ac:dyDescent="0.25">
      <c r="A76" s="10">
        <v>2091</v>
      </c>
      <c r="B76" s="6">
        <v>250</v>
      </c>
      <c r="C76" s="6">
        <v>250</v>
      </c>
      <c r="D76" s="6">
        <v>250</v>
      </c>
      <c r="E76" s="6">
        <v>250</v>
      </c>
      <c r="F76" s="6">
        <v>250</v>
      </c>
      <c r="G76" s="6">
        <v>250</v>
      </c>
      <c r="H76" s="6">
        <v>250</v>
      </c>
      <c r="I76" s="6">
        <v>250</v>
      </c>
      <c r="J76" s="6">
        <v>250</v>
      </c>
      <c r="K76" s="6">
        <v>250</v>
      </c>
      <c r="L76" s="6">
        <v>250</v>
      </c>
      <c r="M76" s="6">
        <v>250</v>
      </c>
    </row>
    <row r="77" spans="1:13" x14ac:dyDescent="0.25">
      <c r="A77" s="10">
        <v>2092</v>
      </c>
      <c r="B77" s="6">
        <v>250</v>
      </c>
      <c r="C77" s="6">
        <v>250</v>
      </c>
      <c r="D77" s="6">
        <v>250</v>
      </c>
      <c r="E77" s="6">
        <v>250</v>
      </c>
      <c r="F77" s="6">
        <v>250</v>
      </c>
      <c r="G77" s="6">
        <v>250</v>
      </c>
      <c r="H77" s="6">
        <v>250</v>
      </c>
      <c r="I77" s="6">
        <v>250</v>
      </c>
      <c r="J77" s="6">
        <v>250</v>
      </c>
      <c r="K77" s="6">
        <v>250</v>
      </c>
      <c r="L77" s="6">
        <v>250</v>
      </c>
      <c r="M77" s="6">
        <v>250</v>
      </c>
    </row>
    <row r="78" spans="1:13" x14ac:dyDescent="0.25">
      <c r="A78" s="10">
        <v>2093</v>
      </c>
      <c r="B78" s="6">
        <v>250</v>
      </c>
      <c r="C78" s="6">
        <v>250</v>
      </c>
      <c r="D78" s="6">
        <v>250</v>
      </c>
      <c r="E78" s="6">
        <v>250</v>
      </c>
      <c r="F78" s="6">
        <v>250</v>
      </c>
      <c r="G78" s="6">
        <v>250</v>
      </c>
      <c r="H78" s="6">
        <v>250</v>
      </c>
      <c r="I78" s="6">
        <v>250</v>
      </c>
      <c r="J78" s="6">
        <v>250</v>
      </c>
      <c r="K78" s="6">
        <v>250</v>
      </c>
      <c r="L78" s="6">
        <v>250</v>
      </c>
      <c r="M78" s="6">
        <v>250</v>
      </c>
    </row>
    <row r="79" spans="1:13" x14ac:dyDescent="0.25">
      <c r="A79" s="10">
        <v>2094</v>
      </c>
      <c r="B79" s="6">
        <v>250</v>
      </c>
      <c r="C79" s="6">
        <v>250</v>
      </c>
      <c r="D79" s="6">
        <v>250</v>
      </c>
      <c r="E79" s="6">
        <v>250</v>
      </c>
      <c r="F79" s="6">
        <v>250</v>
      </c>
      <c r="G79" s="6">
        <v>250</v>
      </c>
      <c r="H79" s="6">
        <v>250</v>
      </c>
      <c r="I79" s="6">
        <v>250</v>
      </c>
      <c r="J79" s="6">
        <v>250</v>
      </c>
      <c r="K79" s="6">
        <v>250</v>
      </c>
      <c r="L79" s="6">
        <v>250</v>
      </c>
      <c r="M79" s="6">
        <v>250</v>
      </c>
    </row>
    <row r="80" spans="1:13" x14ac:dyDescent="0.25">
      <c r="A80" s="10">
        <v>2095</v>
      </c>
      <c r="B80" s="6">
        <v>250</v>
      </c>
      <c r="C80" s="6">
        <v>250</v>
      </c>
      <c r="D80" s="6">
        <v>250</v>
      </c>
      <c r="E80" s="6">
        <v>250</v>
      </c>
      <c r="F80" s="6">
        <v>250</v>
      </c>
      <c r="G80" s="6">
        <v>250</v>
      </c>
      <c r="H80" s="6">
        <v>250</v>
      </c>
      <c r="I80" s="6">
        <v>250</v>
      </c>
      <c r="J80" s="6">
        <v>250</v>
      </c>
      <c r="K80" s="6">
        <v>250</v>
      </c>
      <c r="L80" s="6">
        <v>250</v>
      </c>
      <c r="M80" s="6">
        <v>250</v>
      </c>
    </row>
    <row r="81" spans="1:13" x14ac:dyDescent="0.25">
      <c r="A81" s="10">
        <v>2096</v>
      </c>
      <c r="B81" s="6">
        <v>250</v>
      </c>
      <c r="C81" s="6">
        <v>250</v>
      </c>
      <c r="D81" s="6">
        <v>250</v>
      </c>
      <c r="E81" s="6">
        <v>250</v>
      </c>
      <c r="F81" s="6">
        <v>250</v>
      </c>
      <c r="G81" s="6">
        <v>250</v>
      </c>
      <c r="H81" s="6">
        <v>250</v>
      </c>
      <c r="I81" s="6">
        <v>250</v>
      </c>
      <c r="J81" s="6">
        <v>250</v>
      </c>
      <c r="K81" s="6">
        <v>250</v>
      </c>
      <c r="L81" s="6">
        <v>250</v>
      </c>
      <c r="M81" s="6">
        <v>250</v>
      </c>
    </row>
    <row r="82" spans="1:13" x14ac:dyDescent="0.25">
      <c r="A82" s="10">
        <v>2097</v>
      </c>
      <c r="B82" s="6">
        <v>250</v>
      </c>
      <c r="C82" s="6">
        <v>250</v>
      </c>
      <c r="D82" s="6">
        <v>250</v>
      </c>
      <c r="E82" s="6">
        <v>250</v>
      </c>
      <c r="F82" s="6">
        <v>250</v>
      </c>
      <c r="G82" s="6">
        <v>250</v>
      </c>
      <c r="H82" s="6">
        <v>250</v>
      </c>
      <c r="I82" s="6">
        <v>250</v>
      </c>
      <c r="J82" s="6">
        <v>250</v>
      </c>
      <c r="K82" s="6">
        <v>250</v>
      </c>
      <c r="L82" s="6">
        <v>250</v>
      </c>
      <c r="M82" s="6">
        <v>250</v>
      </c>
    </row>
    <row r="83" spans="1:13" x14ac:dyDescent="0.25">
      <c r="A83" s="10">
        <v>2098</v>
      </c>
      <c r="B83" s="6">
        <v>250</v>
      </c>
      <c r="C83" s="6">
        <v>250</v>
      </c>
      <c r="D83" s="6">
        <v>250</v>
      </c>
      <c r="E83" s="6">
        <v>250</v>
      </c>
      <c r="F83" s="6">
        <v>250</v>
      </c>
      <c r="G83" s="6">
        <v>250</v>
      </c>
      <c r="H83" s="6">
        <v>250</v>
      </c>
      <c r="I83" s="6">
        <v>250</v>
      </c>
      <c r="J83" s="6">
        <v>250</v>
      </c>
      <c r="K83" s="6">
        <v>250</v>
      </c>
      <c r="L83" s="6">
        <v>250</v>
      </c>
      <c r="M83" s="6">
        <v>250</v>
      </c>
    </row>
    <row r="84" spans="1:13" x14ac:dyDescent="0.25">
      <c r="A84" s="10">
        <v>2099</v>
      </c>
      <c r="B84" s="6">
        <v>250</v>
      </c>
      <c r="C84" s="6">
        <v>250</v>
      </c>
      <c r="D84" s="6">
        <v>250</v>
      </c>
      <c r="E84" s="6">
        <v>250</v>
      </c>
      <c r="F84" s="6">
        <v>250</v>
      </c>
      <c r="G84" s="6">
        <v>250</v>
      </c>
      <c r="H84" s="6">
        <v>250</v>
      </c>
      <c r="I84" s="6">
        <v>250</v>
      </c>
      <c r="J84" s="6">
        <v>250</v>
      </c>
      <c r="K84" s="6">
        <v>250</v>
      </c>
      <c r="L84" s="6">
        <v>250</v>
      </c>
      <c r="M84" s="6">
        <v>250</v>
      </c>
    </row>
    <row r="85" spans="1:13" x14ac:dyDescent="0.25">
      <c r="A85" s="10">
        <v>2100</v>
      </c>
      <c r="B85" s="6">
        <v>250</v>
      </c>
      <c r="C85" s="6">
        <v>250</v>
      </c>
      <c r="D85" s="6">
        <v>250</v>
      </c>
      <c r="E85" s="6">
        <v>250</v>
      </c>
      <c r="F85" s="6">
        <v>250</v>
      </c>
      <c r="G85" s="6">
        <v>250</v>
      </c>
      <c r="H85" s="6">
        <v>250</v>
      </c>
      <c r="I85" s="6">
        <v>250</v>
      </c>
      <c r="J85" s="6">
        <v>250</v>
      </c>
      <c r="K85" s="6">
        <v>250</v>
      </c>
      <c r="L85" s="6">
        <v>250</v>
      </c>
      <c r="M85" s="6">
        <v>250</v>
      </c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8CC5-57C2-477B-940B-FF1A7E0CFB77}">
  <dimension ref="A1:P87"/>
  <sheetViews>
    <sheetView tabSelected="1" workbookViewId="0">
      <selection activeCell="E4" sqref="E4"/>
    </sheetView>
  </sheetViews>
  <sheetFormatPr defaultRowHeight="15" x14ac:dyDescent="0.25"/>
  <cols>
    <col min="1" max="1" width="7.42578125" style="1" bestFit="1" customWidth="1"/>
    <col min="2" max="13" width="13.28515625" style="28" customWidth="1"/>
    <col min="14" max="14" width="15.28515625" style="1" bestFit="1" customWidth="1"/>
    <col min="15" max="16" width="13.7109375" style="1" bestFit="1" customWidth="1"/>
    <col min="17" max="16384" width="9.140625" style="1"/>
  </cols>
  <sheetData>
    <row r="1" spans="1:14" ht="27" thickBot="1" x14ac:dyDescent="0.4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4" ht="15.75" thickBot="1" x14ac:dyDescent="0.3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.75" thickBot="1" x14ac:dyDescent="0.3">
      <c r="A3" s="2"/>
      <c r="B3" s="20"/>
      <c r="C3" s="21" t="s">
        <v>0</v>
      </c>
      <c r="D3" s="21"/>
      <c r="E3" s="11">
        <v>0.08</v>
      </c>
      <c r="F3" s="22" t="s">
        <v>13</v>
      </c>
      <c r="G3" s="19"/>
      <c r="H3" s="19"/>
      <c r="I3" s="19"/>
      <c r="J3" s="19"/>
      <c r="K3" s="19"/>
      <c r="L3" s="19"/>
      <c r="M3" s="19"/>
    </row>
    <row r="4" spans="1:14" ht="15.75" thickBot="1" x14ac:dyDescent="0.3">
      <c r="A4" s="2"/>
      <c r="B4" s="23"/>
      <c r="C4" s="19"/>
      <c r="D4" s="19"/>
      <c r="E4" s="24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3"/>
      <c r="B5" s="25" t="s">
        <v>6</v>
      </c>
      <c r="C5" s="25" t="s">
        <v>7</v>
      </c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</v>
      </c>
      <c r="J5" s="25" t="s">
        <v>2</v>
      </c>
      <c r="K5" s="25" t="s">
        <v>3</v>
      </c>
      <c r="L5" s="25" t="s">
        <v>4</v>
      </c>
      <c r="M5" s="26" t="s">
        <v>5</v>
      </c>
    </row>
    <row r="6" spans="1:14" x14ac:dyDescent="0.25">
      <c r="A6" s="10">
        <v>2019</v>
      </c>
      <c r="B6" s="27">
        <f>'Contribution Details'!B4</f>
        <v>250</v>
      </c>
      <c r="C6" s="27">
        <f>B6*(1+$E$3/12)+'Contribution Details'!C4</f>
        <v>501.66666666666663</v>
      </c>
      <c r="D6" s="27">
        <f>C6*(1+$E$3/12)+'Contribution Details'!D4</f>
        <v>755.01111111111106</v>
      </c>
      <c r="E6" s="27">
        <f>D6*(1+$E$3/12)+'Contribution Details'!E4</f>
        <v>1010.0445185185184</v>
      </c>
      <c r="F6" s="27">
        <f>E6*(1+$E$3/12)+'Contribution Details'!F4</f>
        <v>1266.7781486419751</v>
      </c>
      <c r="G6" s="27">
        <f>F6*(1+$E$3/12)+'Contribution Details'!G4</f>
        <v>1525.2233362995883</v>
      </c>
      <c r="H6" s="27">
        <f>G6*(1+$E$3/12)+'Contribution Details'!H4</f>
        <v>1535.3914918749188</v>
      </c>
      <c r="I6" s="27">
        <f>H6*(1+$E$3/12)+'Contribution Details'!I4</f>
        <v>1545.6274351540849</v>
      </c>
      <c r="J6" s="27">
        <f>I6*(1+$E$3/12)+'Contribution Details'!J4</f>
        <v>1555.931618055112</v>
      </c>
      <c r="K6" s="27">
        <f>J6*(1+$E$3/12)+'Contribution Details'!K4</f>
        <v>1816.3044955088126</v>
      </c>
      <c r="L6" s="27">
        <f>K6*(1+$E$3/12)+'Contribution Details'!L4</f>
        <v>2078.4131921455378</v>
      </c>
      <c r="M6" s="27">
        <f>L6*(1+$E$3/12)+'Contribution Details'!M4</f>
        <v>2342.2692800931745</v>
      </c>
      <c r="N6" s="8"/>
    </row>
    <row r="7" spans="1:14" x14ac:dyDescent="0.25">
      <c r="A7" s="10">
        <v>2020</v>
      </c>
      <c r="B7" s="27">
        <f>M6*(1+$E$3/12)+'Contribution Details'!B5</f>
        <v>2607.8844086271288</v>
      </c>
      <c r="C7" s="27">
        <f>B7*(1+$E$3/12)+'Contribution Details'!C5</f>
        <v>2875.2703046846427</v>
      </c>
      <c r="D7" s="27">
        <f>C7*(1+$E$3/12)+'Contribution Details'!D5</f>
        <v>3144.4387733825401</v>
      </c>
      <c r="E7" s="27">
        <f>D7*(1+$E$3/12)+'Contribution Details'!E5</f>
        <v>3415.4016985384237</v>
      </c>
      <c r="F7" s="27">
        <f>E7*(1+$E$3/12)+'Contribution Details'!F5</f>
        <v>3688.1710431953461</v>
      </c>
      <c r="G7" s="27">
        <f>F7*(1+$E$3/12)+'Contribution Details'!G5</f>
        <v>3962.7588501499813</v>
      </c>
      <c r="H7" s="27">
        <f>G7*(1+$E$3/12)+'Contribution Details'!H5</f>
        <v>4239.1772424843148</v>
      </c>
      <c r="I7" s="27">
        <f>H7*(1+$E$3/12)+'Contribution Details'!I5</f>
        <v>4517.4384241008765</v>
      </c>
      <c r="J7" s="27">
        <f>I7*(1+$E$3/12)+'Contribution Details'!J5</f>
        <v>4797.554680261549</v>
      </c>
      <c r="K7" s="27">
        <f>J7*(1+$E$3/12)+'Contribution Details'!K5</f>
        <v>5079.5383781299588</v>
      </c>
      <c r="L7" s="27">
        <f>K7*(1+$E$3/12)+'Contribution Details'!L5</f>
        <v>5363.4019673174917</v>
      </c>
      <c r="M7" s="27">
        <f>L7*(1+$E$3/12)+'Contribution Details'!M5</f>
        <v>5649.1579804329413</v>
      </c>
      <c r="N7" s="8"/>
    </row>
    <row r="8" spans="1:14" x14ac:dyDescent="0.25">
      <c r="A8" s="10">
        <v>2021</v>
      </c>
      <c r="B8" s="27">
        <f>M7*(1+$E$3/12)+'Contribution Details'!B6</f>
        <v>5936.8190336358275</v>
      </c>
      <c r="C8" s="27">
        <f>B8*(1+$E$3/12)+'Contribution Details'!C6</f>
        <v>6226.3978271933993</v>
      </c>
      <c r="D8" s="27">
        <f>C8*(1+$E$3/12)+'Contribution Details'!D6</f>
        <v>6517.9071460413552</v>
      </c>
      <c r="E8" s="27">
        <f>D8*(1+$E$3/12)+'Contribution Details'!E6</f>
        <v>6811.3598603482969</v>
      </c>
      <c r="F8" s="27">
        <f>E8*(1+$E$3/12)+'Contribution Details'!F6</f>
        <v>7106.7689260839516</v>
      </c>
      <c r="G8" s="27">
        <f>F8*(1+$E$3/12)+'Contribution Details'!G6</f>
        <v>7404.1473855911772</v>
      </c>
      <c r="H8" s="27">
        <f>G8*(1+$E$3/12)+'Contribution Details'!H6</f>
        <v>7703.5083681617843</v>
      </c>
      <c r="I8" s="27">
        <f>H8*(1+$E$3/12)+'Contribution Details'!I6</f>
        <v>8004.8650906161956</v>
      </c>
      <c r="J8" s="27">
        <f>I8*(1+$E$3/12)+'Contribution Details'!J6</f>
        <v>8308.2308578869706</v>
      </c>
      <c r="K8" s="27">
        <f>J8*(1+$E$3/12)+'Contribution Details'!K6</f>
        <v>8613.6190636062165</v>
      </c>
      <c r="L8" s="27">
        <f>K8*(1+$E$3/12)+'Contribution Details'!L6</f>
        <v>8921.0431906969243</v>
      </c>
      <c r="M8" s="27">
        <f>L8*(1+$E$3/12)+'Contribution Details'!M6</f>
        <v>9230.5168119682367</v>
      </c>
      <c r="N8" s="8"/>
    </row>
    <row r="9" spans="1:14" x14ac:dyDescent="0.25">
      <c r="A9" s="10">
        <v>2022</v>
      </c>
      <c r="B9" s="27">
        <f>M8*(1+$E$3/12)+'Contribution Details'!B7</f>
        <v>9542.0535907146914</v>
      </c>
      <c r="C9" s="27">
        <f>B9*(1+$E$3/12)+'Contribution Details'!C7</f>
        <v>9855.6672813194546</v>
      </c>
      <c r="D9" s="27">
        <f>C9*(1+$E$3/12)+'Contribution Details'!D7</f>
        <v>10171.371729861583</v>
      </c>
      <c r="E9" s="27">
        <f>D9*(1+$E$3/12)+'Contribution Details'!E7</f>
        <v>10489.180874727326</v>
      </c>
      <c r="F9" s="27">
        <f>E9*(1+$E$3/12)+'Contribution Details'!F7</f>
        <v>10809.108747225508</v>
      </c>
      <c r="G9" s="27">
        <f>F9*(1+$E$3/12)+'Contribution Details'!G7</f>
        <v>11131.16947220701</v>
      </c>
      <c r="H9" s="27">
        <f>G9*(1+$E$3/12)+'Contribution Details'!H7</f>
        <v>11455.377268688389</v>
      </c>
      <c r="I9" s="27">
        <f>H9*(1+$E$3/12)+'Contribution Details'!I7</f>
        <v>11781.746450479644</v>
      </c>
      <c r="J9" s="27">
        <f>I9*(1+$E$3/12)+'Contribution Details'!J7</f>
        <v>12110.291426816175</v>
      </c>
      <c r="K9" s="27">
        <f>J9*(1+$E$3/12)+'Contribution Details'!K7</f>
        <v>12441.026702994948</v>
      </c>
      <c r="L9" s="27">
        <f>K9*(1+$E$3/12)+'Contribution Details'!L7</f>
        <v>12773.966881014914</v>
      </c>
      <c r="M9" s="27">
        <f>L9*(1+$E$3/12)+'Contribution Details'!M7</f>
        <v>13109.12666022168</v>
      </c>
      <c r="N9" s="8"/>
    </row>
    <row r="10" spans="1:14" x14ac:dyDescent="0.25">
      <c r="A10" s="10">
        <v>2023</v>
      </c>
      <c r="B10" s="27">
        <f>M9*(1+$E$3/12)+'Contribution Details'!B8</f>
        <v>13446.52083795649</v>
      </c>
      <c r="C10" s="27">
        <f>B10*(1+$E$3/12)+'Contribution Details'!C8</f>
        <v>13786.164310209533</v>
      </c>
      <c r="D10" s="27">
        <f>C10*(1+$E$3/12)+'Contribution Details'!D8</f>
        <v>14128.072072277595</v>
      </c>
      <c r="E10" s="27">
        <f>D10*(1+$E$3/12)+'Contribution Details'!E8</f>
        <v>14472.259219426111</v>
      </c>
      <c r="F10" s="27">
        <f>E10*(1+$E$3/12)+'Contribution Details'!F8</f>
        <v>14818.740947555618</v>
      </c>
      <c r="G10" s="27">
        <f>F10*(1+$E$3/12)+'Contribution Details'!G8</f>
        <v>15167.532553872654</v>
      </c>
      <c r="H10" s="27">
        <f>G10*(1+$E$3/12)+'Contribution Details'!H8</f>
        <v>15518.649437565136</v>
      </c>
      <c r="I10" s="27">
        <f>H10*(1+$E$3/12)+'Contribution Details'!I8</f>
        <v>15872.107100482237</v>
      </c>
      <c r="J10" s="27">
        <f>I10*(1+$E$3/12)+'Contribution Details'!J8</f>
        <v>16227.921147818784</v>
      </c>
      <c r="K10" s="27">
        <f>J10*(1+$E$3/12)+'Contribution Details'!K8</f>
        <v>16586.10728880424</v>
      </c>
      <c r="L10" s="27">
        <f>K10*(1+$E$3/12)+'Contribution Details'!L8</f>
        <v>16946.681337396269</v>
      </c>
      <c r="M10" s="27">
        <f>L10*(1+$E$3/12)+'Contribution Details'!M8</f>
        <v>17309.65921297891</v>
      </c>
      <c r="N10" s="8"/>
    </row>
    <row r="11" spans="1:14" x14ac:dyDescent="0.25">
      <c r="A11" s="10">
        <v>2024</v>
      </c>
      <c r="B11" s="27">
        <f>M10*(1+$E$3/12)+'Contribution Details'!B9</f>
        <v>17675.056941065435</v>
      </c>
      <c r="C11" s="27">
        <f>B11*(1+$E$3/12)+'Contribution Details'!C9</f>
        <v>18042.890654005871</v>
      </c>
      <c r="D11" s="27">
        <f>C11*(1+$E$3/12)+'Contribution Details'!D9</f>
        <v>18413.176591699241</v>
      </c>
      <c r="E11" s="27">
        <f>D11*(1+$E$3/12)+'Contribution Details'!E9</f>
        <v>18785.931102310569</v>
      </c>
      <c r="F11" s="27">
        <f>E11*(1+$E$3/12)+'Contribution Details'!F9</f>
        <v>19161.170642992638</v>
      </c>
      <c r="G11" s="27">
        <f>F11*(1+$E$3/12)+'Contribution Details'!G9</f>
        <v>19538.911780612587</v>
      </c>
      <c r="H11" s="27">
        <f>G11*(1+$E$3/12)+'Contribution Details'!H9</f>
        <v>19919.171192483336</v>
      </c>
      <c r="I11" s="27">
        <f>H11*(1+$E$3/12)+'Contribution Details'!I9</f>
        <v>20301.965667099892</v>
      </c>
      <c r="J11" s="27">
        <f>I11*(1+$E$3/12)+'Contribution Details'!J9</f>
        <v>20687.312104880555</v>
      </c>
      <c r="K11" s="27">
        <f>J11*(1+$E$3/12)+'Contribution Details'!K9</f>
        <v>21075.227518913092</v>
      </c>
      <c r="L11" s="27">
        <f>K11*(1+$E$3/12)+'Contribution Details'!L9</f>
        <v>21465.729035705845</v>
      </c>
      <c r="M11" s="27">
        <f>L11*(1+$E$3/12)+'Contribution Details'!M9</f>
        <v>21858.833895943881</v>
      </c>
      <c r="N11" s="8"/>
    </row>
    <row r="12" spans="1:14" x14ac:dyDescent="0.25">
      <c r="A12" s="10">
        <v>2025</v>
      </c>
      <c r="B12" s="27">
        <f>M11*(1+$E$3/12)+'Contribution Details'!B10</f>
        <v>22254.559455250172</v>
      </c>
      <c r="C12" s="27">
        <f>B12*(1+$E$3/12)+'Contribution Details'!C10</f>
        <v>22652.923184951836</v>
      </c>
      <c r="D12" s="27">
        <f>C12*(1+$E$3/12)+'Contribution Details'!D10</f>
        <v>23053.942672851514</v>
      </c>
      <c r="E12" s="27">
        <f>D12*(1+$E$3/12)+'Contribution Details'!E10</f>
        <v>23457.635624003855</v>
      </c>
      <c r="F12" s="27">
        <f>E12*(1+$E$3/12)+'Contribution Details'!F10</f>
        <v>23864.019861497214</v>
      </c>
      <c r="G12" s="27">
        <f>F12*(1+$E$3/12)+'Contribution Details'!G10</f>
        <v>24273.113327240528</v>
      </c>
      <c r="H12" s="27">
        <f>G12*(1+$E$3/12)+'Contribution Details'!H10</f>
        <v>24684.934082755462</v>
      </c>
      <c r="I12" s="27">
        <f>H12*(1+$E$3/12)+'Contribution Details'!I10</f>
        <v>25099.500309973831</v>
      </c>
      <c r="J12" s="27">
        <f>I12*(1+$E$3/12)+'Contribution Details'!J10</f>
        <v>25516.830312040322</v>
      </c>
      <c r="K12" s="27">
        <f>J12*(1+$E$3/12)+'Contribution Details'!K10</f>
        <v>25936.94251412059</v>
      </c>
      <c r="L12" s="27">
        <f>K12*(1+$E$3/12)+'Contribution Details'!L10</f>
        <v>26359.855464214725</v>
      </c>
      <c r="M12" s="27">
        <f>L12*(1+$E$3/12)+'Contribution Details'!M10</f>
        <v>26785.587833976155</v>
      </c>
      <c r="N12" s="8"/>
    </row>
    <row r="13" spans="1:14" x14ac:dyDescent="0.25">
      <c r="A13" s="10">
        <v>2026</v>
      </c>
      <c r="B13" s="27">
        <f>M12*(1+$E$3/12)+'Contribution Details'!B11</f>
        <v>27214.158419535994</v>
      </c>
      <c r="C13" s="27">
        <f>B13*(1+$E$3/12)+'Contribution Details'!C11</f>
        <v>27645.586142332897</v>
      </c>
      <c r="D13" s="27">
        <f>C13*(1+$E$3/12)+'Contribution Details'!D11</f>
        <v>28079.890049948448</v>
      </c>
      <c r="E13" s="27">
        <f>D13*(1+$E$3/12)+'Contribution Details'!E11</f>
        <v>28517.089316948102</v>
      </c>
      <c r="F13" s="27">
        <f>E13*(1+$E$3/12)+'Contribution Details'!F11</f>
        <v>28957.203245727753</v>
      </c>
      <c r="G13" s="27">
        <f>F13*(1+$E$3/12)+'Contribution Details'!G11</f>
        <v>29400.251267365937</v>
      </c>
      <c r="H13" s="27">
        <f>G13*(1+$E$3/12)+'Contribution Details'!H11</f>
        <v>29846.252942481708</v>
      </c>
      <c r="I13" s="27">
        <f>H13*(1+$E$3/12)+'Contribution Details'!I11</f>
        <v>30295.227962098252</v>
      </c>
      <c r="J13" s="27">
        <f>I13*(1+$E$3/12)+'Contribution Details'!J11</f>
        <v>30747.196148512237</v>
      </c>
      <c r="K13" s="27">
        <f>J13*(1+$E$3/12)+'Contribution Details'!K11</f>
        <v>31202.177456168985</v>
      </c>
      <c r="L13" s="27">
        <f>K13*(1+$E$3/12)+'Contribution Details'!L11</f>
        <v>31660.191972543442</v>
      </c>
      <c r="M13" s="27">
        <f>L13*(1+$E$3/12)+'Contribution Details'!M11</f>
        <v>32121.259919027063</v>
      </c>
      <c r="N13" s="8"/>
    </row>
    <row r="14" spans="1:14" x14ac:dyDescent="0.25">
      <c r="A14" s="10">
        <v>2027</v>
      </c>
      <c r="B14" s="27">
        <f>M13*(1+$E$3/12)+'Contribution Details'!B12</f>
        <v>32585.401651820575</v>
      </c>
      <c r="C14" s="27">
        <f>B14*(1+$E$3/12)+'Contribution Details'!C12</f>
        <v>33052.637662832713</v>
      </c>
      <c r="D14" s="27">
        <f>C14*(1+$E$3/12)+'Contribution Details'!D12</f>
        <v>33522.988580584926</v>
      </c>
      <c r="E14" s="27">
        <f>D14*(1+$E$3/12)+'Contribution Details'!E12</f>
        <v>33996.475171122154</v>
      </c>
      <c r="F14" s="27">
        <f>E14*(1+$E$3/12)+'Contribution Details'!F12</f>
        <v>34473.118338929635</v>
      </c>
      <c r="G14" s="27">
        <f>F14*(1+$E$3/12)+'Contribution Details'!G12</f>
        <v>34952.939127855832</v>
      </c>
      <c r="H14" s="27">
        <f>G14*(1+$E$3/12)+'Contribution Details'!H12</f>
        <v>35435.958722041534</v>
      </c>
      <c r="I14" s="27">
        <f>H14*(1+$E$3/12)+'Contribution Details'!I12</f>
        <v>35922.198446855145</v>
      </c>
      <c r="J14" s="27">
        <f>I14*(1+$E$3/12)+'Contribution Details'!J12</f>
        <v>36411.679769834176</v>
      </c>
      <c r="K14" s="27">
        <f>J14*(1+$E$3/12)+'Contribution Details'!K12</f>
        <v>36904.424301633066</v>
      </c>
      <c r="L14" s="27">
        <f>K14*(1+$E$3/12)+'Contribution Details'!L12</f>
        <v>37400.453796977286</v>
      </c>
      <c r="M14" s="27">
        <f>L14*(1+$E$3/12)+'Contribution Details'!M12</f>
        <v>37899.790155623799</v>
      </c>
      <c r="N14" s="8"/>
    </row>
    <row r="15" spans="1:14" x14ac:dyDescent="0.25">
      <c r="A15" s="10">
        <v>2028</v>
      </c>
      <c r="B15" s="27">
        <f>M14*(1+$E$3/12)+'Contribution Details'!B13</f>
        <v>38402.455423327956</v>
      </c>
      <c r="C15" s="27">
        <f>B15*(1+$E$3/12)+'Contribution Details'!C13</f>
        <v>38908.471792816803</v>
      </c>
      <c r="D15" s="27">
        <f>C15*(1+$E$3/12)+'Contribution Details'!D13</f>
        <v>39417.861604768914</v>
      </c>
      <c r="E15" s="27">
        <f>D15*(1+$E$3/12)+'Contribution Details'!E13</f>
        <v>39930.647348800703</v>
      </c>
      <c r="F15" s="27">
        <f>E15*(1+$E$3/12)+'Contribution Details'!F13</f>
        <v>40446.851664459369</v>
      </c>
      <c r="G15" s="27">
        <f>F15*(1+$E$3/12)+'Contribution Details'!G13</f>
        <v>40966.497342222428</v>
      </c>
      <c r="H15" s="27">
        <f>G15*(1+$E$3/12)+'Contribution Details'!H13</f>
        <v>41489.607324503908</v>
      </c>
      <c r="I15" s="27">
        <f>H15*(1+$E$3/12)+'Contribution Details'!I13</f>
        <v>42016.204706667268</v>
      </c>
      <c r="J15" s="27">
        <f>I15*(1+$E$3/12)+'Contribution Details'!J13</f>
        <v>42546.312738045046</v>
      </c>
      <c r="K15" s="27">
        <f>J15*(1+$E$3/12)+'Contribution Details'!K13</f>
        <v>43079.954822965345</v>
      </c>
      <c r="L15" s="27">
        <f>K15*(1+$E$3/12)+'Contribution Details'!L13</f>
        <v>43617.154521785109</v>
      </c>
      <c r="M15" s="27">
        <f>L15*(1+$E$3/12)+'Contribution Details'!M13</f>
        <v>44157.935551930343</v>
      </c>
      <c r="N15" s="8"/>
    </row>
    <row r="16" spans="1:14" x14ac:dyDescent="0.25">
      <c r="A16" s="10">
        <v>2029</v>
      </c>
      <c r="B16" s="27">
        <f>M15*(1+$E$3/12)+'Contribution Details'!B14</f>
        <v>44702.321788943205</v>
      </c>
      <c r="C16" s="27">
        <f>B16*(1+$E$3/12)+'Contribution Details'!C14</f>
        <v>45250.337267536153</v>
      </c>
      <c r="D16" s="27">
        <f>C16*(1+$E$3/12)+'Contribution Details'!D14</f>
        <v>45802.006182653058</v>
      </c>
      <c r="E16" s="27">
        <f>D16*(1+$E$3/12)+'Contribution Details'!E14</f>
        <v>46357.352890537411</v>
      </c>
      <c r="F16" s="27">
        <f>E16*(1+$E$3/12)+'Contribution Details'!F14</f>
        <v>46916.401909807661</v>
      </c>
      <c r="G16" s="27">
        <f>F16*(1+$E$3/12)+'Contribution Details'!G14</f>
        <v>47479.177922539711</v>
      </c>
      <c r="H16" s="27">
        <f>G16*(1+$E$3/12)+'Contribution Details'!H14</f>
        <v>48045.705775356641</v>
      </c>
      <c r="I16" s="27">
        <f>H16*(1+$E$3/12)+'Contribution Details'!I14</f>
        <v>48616.010480525685</v>
      </c>
      <c r="J16" s="27">
        <f>I16*(1+$E$3/12)+'Contribution Details'!J14</f>
        <v>49190.117217062521</v>
      </c>
      <c r="K16" s="27">
        <f>J16*(1+$E$3/12)+'Contribution Details'!K14</f>
        <v>49768.051331842937</v>
      </c>
      <c r="L16" s="27">
        <f>K16*(1+$E$3/12)+'Contribution Details'!L14</f>
        <v>50349.838340721886</v>
      </c>
      <c r="M16" s="27">
        <f>L16*(1+$E$3/12)+'Contribution Details'!M14</f>
        <v>50935.50392966003</v>
      </c>
      <c r="N16" s="8"/>
    </row>
    <row r="17" spans="1:14" x14ac:dyDescent="0.25">
      <c r="A17" s="10">
        <v>2030</v>
      </c>
      <c r="B17" s="27">
        <f>M16*(1+$E$3/12)+'Contribution Details'!B15</f>
        <v>51525.073955857762</v>
      </c>
      <c r="C17" s="27">
        <f>B17*(1+$E$3/12)+'Contribution Details'!C15</f>
        <v>52118.574448896812</v>
      </c>
      <c r="D17" s="27">
        <f>C17*(1+$E$3/12)+'Contribution Details'!D15</f>
        <v>52716.031611889455</v>
      </c>
      <c r="E17" s="27">
        <f>D17*(1+$E$3/12)+'Contribution Details'!E15</f>
        <v>53317.47182263538</v>
      </c>
      <c r="F17" s="27">
        <f>E17*(1+$E$3/12)+'Contribution Details'!F15</f>
        <v>53922.921634786282</v>
      </c>
      <c r="G17" s="27">
        <f>F17*(1+$E$3/12)+'Contribution Details'!G15</f>
        <v>54532.407779018184</v>
      </c>
      <c r="H17" s="27">
        <f>G17*(1+$E$3/12)+'Contribution Details'!H15</f>
        <v>55145.957164211635</v>
      </c>
      <c r="I17" s="27">
        <f>H17*(1+$E$3/12)+'Contribution Details'!I15</f>
        <v>55763.596878639706</v>
      </c>
      <c r="J17" s="27">
        <f>I17*(1+$E$3/12)+'Contribution Details'!J15</f>
        <v>56385.35419116397</v>
      </c>
      <c r="K17" s="27">
        <f>J17*(1+$E$3/12)+'Contribution Details'!K15</f>
        <v>57011.25655243839</v>
      </c>
      <c r="L17" s="27">
        <f>K17*(1+$E$3/12)+'Contribution Details'!L15</f>
        <v>57641.331596121308</v>
      </c>
      <c r="M17" s="27">
        <f>L17*(1+$E$3/12)+'Contribution Details'!M15</f>
        <v>58275.607140095446</v>
      </c>
      <c r="N17" s="8"/>
    </row>
    <row r="18" spans="1:14" x14ac:dyDescent="0.25">
      <c r="A18" s="10">
        <v>2031</v>
      </c>
      <c r="B18" s="27">
        <f>M17*(1+$E$3/12)+'Contribution Details'!B16</f>
        <v>58914.111187696079</v>
      </c>
      <c r="C18" s="27">
        <f>B18*(1+$E$3/12)+'Contribution Details'!C16</f>
        <v>59556.871928947381</v>
      </c>
      <c r="D18" s="27">
        <f>C18*(1+$E$3/12)+'Contribution Details'!D16</f>
        <v>60203.917741807025</v>
      </c>
      <c r="E18" s="27">
        <f>D18*(1+$E$3/12)+'Contribution Details'!E16</f>
        <v>60855.277193419068</v>
      </c>
      <c r="F18" s="27">
        <f>E18*(1+$E$3/12)+'Contribution Details'!F16</f>
        <v>61510.979041375191</v>
      </c>
      <c r="G18" s="27">
        <f>F18*(1+$E$3/12)+'Contribution Details'!G16</f>
        <v>62171.052234984352</v>
      </c>
      <c r="H18" s="27">
        <f>G18*(1+$E$3/12)+'Contribution Details'!H16</f>
        <v>62835.525916550912</v>
      </c>
      <c r="I18" s="27">
        <f>H18*(1+$E$3/12)+'Contribution Details'!I16</f>
        <v>63504.429422661247</v>
      </c>
      <c r="J18" s="27">
        <f>I18*(1+$E$3/12)+'Contribution Details'!J16</f>
        <v>64177.792285478987</v>
      </c>
      <c r="K18" s="27">
        <f>J18*(1+$E$3/12)+'Contribution Details'!K16</f>
        <v>64855.644234048843</v>
      </c>
      <c r="L18" s="27">
        <f>K18*(1+$E$3/12)+'Contribution Details'!L16</f>
        <v>65538.015195609158</v>
      </c>
      <c r="M18" s="27">
        <f>L18*(1+$E$3/12)+'Contribution Details'!M16</f>
        <v>66224.935296913216</v>
      </c>
      <c r="N18" s="8"/>
    </row>
    <row r="19" spans="1:14" x14ac:dyDescent="0.25">
      <c r="A19" s="10">
        <v>2032</v>
      </c>
      <c r="B19" s="27">
        <f>M18*(1+$E$3/12)+'Contribution Details'!B17</f>
        <v>66916.434865559306</v>
      </c>
      <c r="C19" s="27">
        <f>B19*(1+$E$3/12)+'Contribution Details'!C17</f>
        <v>67612.54443132969</v>
      </c>
      <c r="D19" s="27">
        <f>C19*(1+$E$3/12)+'Contribution Details'!D17</f>
        <v>68313.294727538552</v>
      </c>
      <c r="E19" s="27">
        <f>D19*(1+$E$3/12)+'Contribution Details'!E17</f>
        <v>69018.7166923888</v>
      </c>
      <c r="F19" s="27">
        <f>E19*(1+$E$3/12)+'Contribution Details'!F17</f>
        <v>69728.841470338055</v>
      </c>
      <c r="G19" s="27">
        <f>F19*(1+$E$3/12)+'Contribution Details'!G17</f>
        <v>70443.700413473634</v>
      </c>
      <c r="H19" s="27">
        <f>G19*(1+$E$3/12)+'Contribution Details'!H17</f>
        <v>71163.325082896787</v>
      </c>
      <c r="I19" s="27">
        <f>H19*(1+$E$3/12)+'Contribution Details'!I17</f>
        <v>71887.747250116096</v>
      </c>
      <c r="J19" s="27">
        <f>I19*(1+$E$3/12)+'Contribution Details'!J17</f>
        <v>72616.998898450198</v>
      </c>
      <c r="K19" s="27">
        <f>J19*(1+$E$3/12)+'Contribution Details'!K17</f>
        <v>73351.112224439858</v>
      </c>
      <c r="L19" s="27">
        <f>K19*(1+$E$3/12)+'Contribution Details'!L17</f>
        <v>74090.119639269455</v>
      </c>
      <c r="M19" s="27">
        <f>L19*(1+$E$3/12)+'Contribution Details'!M17</f>
        <v>74834.053770197919</v>
      </c>
      <c r="N19" s="8"/>
    </row>
    <row r="20" spans="1:14" x14ac:dyDescent="0.25">
      <c r="A20" s="10">
        <v>2033</v>
      </c>
      <c r="B20" s="27">
        <f>M19*(1+$E$3/12)+'Contribution Details'!B18</f>
        <v>75582.94746199924</v>
      </c>
      <c r="C20" s="27">
        <f>B20*(1+$E$3/12)+'Contribution Details'!C18</f>
        <v>76336.833778412562</v>
      </c>
      <c r="D20" s="27">
        <f>C20*(1+$E$3/12)+'Contribution Details'!D18</f>
        <v>77095.746003601977</v>
      </c>
      <c r="E20" s="27">
        <f>D20*(1+$E$3/12)+'Contribution Details'!E18</f>
        <v>77859.717643625991</v>
      </c>
      <c r="F20" s="27">
        <f>E20*(1+$E$3/12)+'Contribution Details'!F18</f>
        <v>78628.782427916827</v>
      </c>
      <c r="G20" s="27">
        <f>F20*(1+$E$3/12)+'Contribution Details'!G18</f>
        <v>79402.974310769598</v>
      </c>
      <c r="H20" s="27">
        <f>G20*(1+$E$3/12)+'Contribution Details'!H18</f>
        <v>80182.327472841396</v>
      </c>
      <c r="I20" s="27">
        <f>H20*(1+$E$3/12)+'Contribution Details'!I18</f>
        <v>80966.876322660333</v>
      </c>
      <c r="J20" s="27">
        <f>I20*(1+$E$3/12)+'Contribution Details'!J18</f>
        <v>81756.655498144726</v>
      </c>
      <c r="K20" s="27">
        <f>J20*(1+$E$3/12)+'Contribution Details'!K18</f>
        <v>82551.699868132346</v>
      </c>
      <c r="L20" s="27">
        <f>K20*(1+$E$3/12)+'Contribution Details'!L18</f>
        <v>83352.044533919892</v>
      </c>
      <c r="M20" s="27">
        <f>L20*(1+$E$3/12)+'Contribution Details'!M18</f>
        <v>84157.724830812687</v>
      </c>
      <c r="N20" s="8"/>
    </row>
    <row r="21" spans="1:14" x14ac:dyDescent="0.25">
      <c r="A21" s="10">
        <v>2034</v>
      </c>
      <c r="B21" s="27">
        <f>M20*(1+$E$3/12)+'Contribution Details'!B19</f>
        <v>84968.77632968477</v>
      </c>
      <c r="C21" s="27">
        <f>B21*(1+$E$3/12)+'Contribution Details'!C19</f>
        <v>85785.234838549324</v>
      </c>
      <c r="D21" s="27">
        <f>C21*(1+$E$3/12)+'Contribution Details'!D19</f>
        <v>86607.136404139645</v>
      </c>
      <c r="E21" s="27">
        <f>D21*(1+$E$3/12)+'Contribution Details'!E19</f>
        <v>87434.517313500575</v>
      </c>
      <c r="F21" s="27">
        <f>E21*(1+$E$3/12)+'Contribution Details'!F19</f>
        <v>88267.414095590575</v>
      </c>
      <c r="G21" s="27">
        <f>F21*(1+$E$3/12)+'Contribution Details'!G19</f>
        <v>89105.863522894506</v>
      </c>
      <c r="H21" s="27">
        <f>G21*(1+$E$3/12)+'Contribution Details'!H19</f>
        <v>89949.902613047132</v>
      </c>
      <c r="I21" s="27">
        <f>H21*(1+$E$3/12)+'Contribution Details'!I19</f>
        <v>90799.568630467445</v>
      </c>
      <c r="J21" s="27">
        <f>I21*(1+$E$3/12)+'Contribution Details'!J19</f>
        <v>91654.899088003891</v>
      </c>
      <c r="K21" s="27">
        <f>J21*(1+$E$3/12)+'Contribution Details'!K19</f>
        <v>92515.931748590578</v>
      </c>
      <c r="L21" s="27">
        <f>K21*(1+$E$3/12)+'Contribution Details'!L19</f>
        <v>93382.704626914507</v>
      </c>
      <c r="M21" s="27">
        <f>L21*(1+$E$3/12)+'Contribution Details'!M19</f>
        <v>94255.255991093931</v>
      </c>
      <c r="N21" s="8"/>
    </row>
    <row r="22" spans="1:14" x14ac:dyDescent="0.25">
      <c r="A22" s="10">
        <v>2035</v>
      </c>
      <c r="B22" s="27">
        <f>M21*(1+$E$3/12)+'Contribution Details'!B20</f>
        <v>95133.62436436789</v>
      </c>
      <c r="C22" s="27">
        <f>B22*(1+$E$3/12)+'Contribution Details'!C20</f>
        <v>96017.84852679701</v>
      </c>
      <c r="D22" s="27">
        <f>C22*(1+$E$3/12)+'Contribution Details'!D20</f>
        <v>96907.967516975652</v>
      </c>
      <c r="E22" s="27">
        <f>D22*(1+$E$3/12)+'Contribution Details'!E20</f>
        <v>97804.020633755485</v>
      </c>
      <c r="F22" s="27">
        <f>E22*(1+$E$3/12)+'Contribution Details'!F20</f>
        <v>98706.047437980509</v>
      </c>
      <c r="G22" s="27">
        <f>F22*(1+$E$3/12)+'Contribution Details'!G20</f>
        <v>99614.087754233711</v>
      </c>
      <c r="H22" s="27">
        <f>G22*(1+$E$3/12)+'Contribution Details'!H20</f>
        <v>100528.18167259527</v>
      </c>
      <c r="I22" s="27">
        <f>H22*(1+$E$3/12)+'Contribution Details'!I20</f>
        <v>101448.36955041256</v>
      </c>
      <c r="J22" s="27">
        <f>I22*(1+$E$3/12)+'Contribution Details'!J20</f>
        <v>102374.69201408197</v>
      </c>
      <c r="K22" s="27">
        <f>J22*(1+$E$3/12)+'Contribution Details'!K20</f>
        <v>103307.18996084252</v>
      </c>
      <c r="L22" s="27">
        <f>K22*(1+$E$3/12)+'Contribution Details'!L20</f>
        <v>104245.90456058146</v>
      </c>
      <c r="M22" s="27">
        <f>L22*(1+$E$3/12)+'Contribution Details'!M20</f>
        <v>105190.877257652</v>
      </c>
      <c r="N22" s="8"/>
    </row>
    <row r="23" spans="1:14" x14ac:dyDescent="0.25">
      <c r="A23" s="10">
        <v>2036</v>
      </c>
      <c r="B23" s="27">
        <f>M22*(1+$E$3/12)+'Contribution Details'!B21</f>
        <v>106142.14977270301</v>
      </c>
      <c r="C23" s="27">
        <f>B23*(1+$E$3/12)+'Contribution Details'!C21</f>
        <v>107099.76410452102</v>
      </c>
      <c r="D23" s="27">
        <f>C23*(1+$E$3/12)+'Contribution Details'!D21</f>
        <v>108063.76253188448</v>
      </c>
      <c r="E23" s="27">
        <f>D23*(1+$E$3/12)+'Contribution Details'!E21</f>
        <v>109034.18761543038</v>
      </c>
      <c r="F23" s="27">
        <f>E23*(1+$E$3/12)+'Contribution Details'!F21</f>
        <v>110011.08219953324</v>
      </c>
      <c r="G23" s="27">
        <f>F23*(1+$E$3/12)+'Contribution Details'!G21</f>
        <v>110994.48941419678</v>
      </c>
      <c r="H23" s="27">
        <f>G23*(1+$E$3/12)+'Contribution Details'!H21</f>
        <v>111984.45267695808</v>
      </c>
      <c r="I23" s="27">
        <f>H23*(1+$E$3/12)+'Contribution Details'!I21</f>
        <v>112981.01569480446</v>
      </c>
      <c r="J23" s="27">
        <f>I23*(1+$E$3/12)+'Contribution Details'!J21</f>
        <v>113984.22246610315</v>
      </c>
      <c r="K23" s="27">
        <f>J23*(1+$E$3/12)+'Contribution Details'!K21</f>
        <v>114994.11728254383</v>
      </c>
      <c r="L23" s="27">
        <f>K23*(1+$E$3/12)+'Contribution Details'!L21</f>
        <v>116010.74473109411</v>
      </c>
      <c r="M23" s="27">
        <f>L23*(1+$E$3/12)+'Contribution Details'!M21</f>
        <v>117034.14969596805</v>
      </c>
      <c r="N23" s="8"/>
    </row>
    <row r="24" spans="1:14" x14ac:dyDescent="0.25">
      <c r="A24" s="10">
        <v>2037</v>
      </c>
      <c r="B24" s="27">
        <f>M23*(1+$E$3/12)+'Contribution Details'!B22</f>
        <v>118064.37736060783</v>
      </c>
      <c r="C24" s="27">
        <f>B24*(1+$E$3/12)+'Contribution Details'!C22</f>
        <v>119101.47320967854</v>
      </c>
      <c r="D24" s="27">
        <f>C24*(1+$E$3/12)+'Contribution Details'!D22</f>
        <v>120145.48303107639</v>
      </c>
      <c r="E24" s="27">
        <f>D24*(1+$E$3/12)+'Contribution Details'!E22</f>
        <v>121196.45291795023</v>
      </c>
      <c r="F24" s="27">
        <f>E24*(1+$E$3/12)+'Contribution Details'!F22</f>
        <v>122254.42927073655</v>
      </c>
      <c r="G24" s="27">
        <f>F24*(1+$E$3/12)+'Contribution Details'!G22</f>
        <v>123319.45879920812</v>
      </c>
      <c r="H24" s="27">
        <f>G24*(1+$E$3/12)+'Contribution Details'!H22</f>
        <v>124391.58852453617</v>
      </c>
      <c r="I24" s="27">
        <f>H24*(1+$E$3/12)+'Contribution Details'!I22</f>
        <v>125470.8657813664</v>
      </c>
      <c r="J24" s="27">
        <f>I24*(1+$E$3/12)+'Contribution Details'!J22</f>
        <v>126557.33821990884</v>
      </c>
      <c r="K24" s="27">
        <f>J24*(1+$E$3/12)+'Contribution Details'!K22</f>
        <v>127651.05380804156</v>
      </c>
      <c r="L24" s="27">
        <f>K24*(1+$E$3/12)+'Contribution Details'!L22</f>
        <v>128752.06083342849</v>
      </c>
      <c r="M24" s="27">
        <f>L24*(1+$E$3/12)+'Contribution Details'!M22</f>
        <v>129860.40790565134</v>
      </c>
      <c r="N24" s="8"/>
    </row>
    <row r="25" spans="1:14" x14ac:dyDescent="0.25">
      <c r="A25" s="10">
        <v>2038</v>
      </c>
      <c r="B25" s="27">
        <f>M24*(1+$E$3/12)+'Contribution Details'!B23</f>
        <v>130976.14395835568</v>
      </c>
      <c r="C25" s="27">
        <f>B25*(1+$E$3/12)+'Contribution Details'!C23</f>
        <v>132099.31825141137</v>
      </c>
      <c r="D25" s="27">
        <f>C25*(1+$E$3/12)+'Contribution Details'!D23</f>
        <v>133229.98037308743</v>
      </c>
      <c r="E25" s="27">
        <f>D25*(1+$E$3/12)+'Contribution Details'!E23</f>
        <v>134368.18024224133</v>
      </c>
      <c r="F25" s="27">
        <f>E25*(1+$E$3/12)+'Contribution Details'!F23</f>
        <v>135513.96811052292</v>
      </c>
      <c r="G25" s="27">
        <f>F25*(1+$E$3/12)+'Contribution Details'!G23</f>
        <v>136667.39456459307</v>
      </c>
      <c r="H25" s="27">
        <f>G25*(1+$E$3/12)+'Contribution Details'!H23</f>
        <v>137828.510528357</v>
      </c>
      <c r="I25" s="27">
        <f>H25*(1+$E$3/12)+'Contribution Details'!I23</f>
        <v>138997.3672652127</v>
      </c>
      <c r="J25" s="27">
        <f>I25*(1+$E$3/12)+'Contribution Details'!J23</f>
        <v>140174.0163803141</v>
      </c>
      <c r="K25" s="27">
        <f>J25*(1+$E$3/12)+'Contribution Details'!K23</f>
        <v>141358.50982284953</v>
      </c>
      <c r="L25" s="27">
        <f>K25*(1+$E$3/12)+'Contribution Details'!L23</f>
        <v>142550.89988833517</v>
      </c>
      <c r="M25" s="27">
        <f>L25*(1+$E$3/12)+'Contribution Details'!M23</f>
        <v>143751.23922092406</v>
      </c>
      <c r="N25" s="8"/>
    </row>
    <row r="26" spans="1:14" x14ac:dyDescent="0.25">
      <c r="A26" s="10">
        <v>2039</v>
      </c>
      <c r="B26" s="27">
        <f>M25*(1+$E$3/12)+'Contribution Details'!B24</f>
        <v>144959.58081573021</v>
      </c>
      <c r="C26" s="27">
        <f>B26*(1+$E$3/12)+'Contribution Details'!C24</f>
        <v>146175.97802116841</v>
      </c>
      <c r="D26" s="27">
        <f>C26*(1+$E$3/12)+'Contribution Details'!D24</f>
        <v>147400.48454130953</v>
      </c>
      <c r="E26" s="27">
        <f>D26*(1+$E$3/12)+'Contribution Details'!E24</f>
        <v>148633.15443825157</v>
      </c>
      <c r="F26" s="27">
        <f>E26*(1+$E$3/12)+'Contribution Details'!F24</f>
        <v>149874.04213450657</v>
      </c>
      <c r="G26" s="27">
        <f>F26*(1+$E$3/12)+'Contribution Details'!G24</f>
        <v>151123.20241540327</v>
      </c>
      <c r="H26" s="27">
        <f>G26*(1+$E$3/12)+'Contribution Details'!H24</f>
        <v>152380.69043150594</v>
      </c>
      <c r="I26" s="27">
        <f>H26*(1+$E$3/12)+'Contribution Details'!I24</f>
        <v>153646.5617010493</v>
      </c>
      <c r="J26" s="27">
        <f>I26*(1+$E$3/12)+'Contribution Details'!J24</f>
        <v>154920.87211238962</v>
      </c>
      <c r="K26" s="27">
        <f>J26*(1+$E$3/12)+'Contribution Details'!K24</f>
        <v>156203.67792647221</v>
      </c>
      <c r="L26" s="27">
        <f>K26*(1+$E$3/12)+'Contribution Details'!L24</f>
        <v>157495.03577931534</v>
      </c>
      <c r="M26" s="27">
        <f>L26*(1+$E$3/12)+'Contribution Details'!M24</f>
        <v>158795.00268451075</v>
      </c>
      <c r="N26" s="8"/>
    </row>
    <row r="27" spans="1:14" x14ac:dyDescent="0.25">
      <c r="A27" s="10">
        <v>2040</v>
      </c>
      <c r="B27" s="27">
        <f>M26*(1+$E$3/12)+'Contribution Details'!B25</f>
        <v>160103.63603574081</v>
      </c>
      <c r="C27" s="27">
        <f>B27*(1+$E$3/12)+'Contribution Details'!C25</f>
        <v>161420.9936093124</v>
      </c>
      <c r="D27" s="27">
        <f>C27*(1+$E$3/12)+'Contribution Details'!D25</f>
        <v>162747.13356670781</v>
      </c>
      <c r="E27" s="27">
        <f>D27*(1+$E$3/12)+'Contribution Details'!E25</f>
        <v>164082.11445715252</v>
      </c>
      <c r="F27" s="27">
        <f>E27*(1+$E$3/12)+'Contribution Details'!F25</f>
        <v>165425.99522020019</v>
      </c>
      <c r="G27" s="27">
        <f>F27*(1+$E$3/12)+'Contribution Details'!G25</f>
        <v>166778.83518833484</v>
      </c>
      <c r="H27" s="27">
        <f>G27*(1+$E$3/12)+'Contribution Details'!H25</f>
        <v>168140.6940895904</v>
      </c>
      <c r="I27" s="27">
        <f>H27*(1+$E$3/12)+'Contribution Details'!I25</f>
        <v>169511.63205018765</v>
      </c>
      <c r="J27" s="27">
        <f>I27*(1+$E$3/12)+'Contribution Details'!J25</f>
        <v>170891.70959718889</v>
      </c>
      <c r="K27" s="27">
        <f>J27*(1+$E$3/12)+'Contribution Details'!K25</f>
        <v>172280.98766117013</v>
      </c>
      <c r="L27" s="27">
        <f>K27*(1+$E$3/12)+'Contribution Details'!L25</f>
        <v>173679.52757891125</v>
      </c>
      <c r="M27" s="27">
        <f>L27*(1+$E$3/12)+'Contribution Details'!M25</f>
        <v>175087.39109610397</v>
      </c>
      <c r="N27" s="8"/>
    </row>
    <row r="28" spans="1:14" x14ac:dyDescent="0.25">
      <c r="A28" s="10">
        <v>2041</v>
      </c>
      <c r="B28" s="27">
        <f>M27*(1+$E$3/12)+'Contribution Details'!B26</f>
        <v>176504.64037007798</v>
      </c>
      <c r="C28" s="27">
        <f>B28*(1+$E$3/12)+'Contribution Details'!C26</f>
        <v>177931.33797254515</v>
      </c>
      <c r="D28" s="27">
        <f>C28*(1+$E$3/12)+'Contribution Details'!D26</f>
        <v>179367.54689236209</v>
      </c>
      <c r="E28" s="27">
        <f>D28*(1+$E$3/12)+'Contribution Details'!E26</f>
        <v>180813.33053831116</v>
      </c>
      <c r="F28" s="27">
        <f>E28*(1+$E$3/12)+'Contribution Details'!F26</f>
        <v>182268.75274189989</v>
      </c>
      <c r="G28" s="27">
        <f>F28*(1+$E$3/12)+'Contribution Details'!G26</f>
        <v>183733.87776017922</v>
      </c>
      <c r="H28" s="27">
        <f>G28*(1+$E$3/12)+'Contribution Details'!H26</f>
        <v>185208.7702785804</v>
      </c>
      <c r="I28" s="27">
        <f>H28*(1+$E$3/12)+'Contribution Details'!I26</f>
        <v>186693.49541377093</v>
      </c>
      <c r="J28" s="27">
        <f>I28*(1+$E$3/12)+'Contribution Details'!J26</f>
        <v>188188.1187165294</v>
      </c>
      <c r="K28" s="27">
        <f>J28*(1+$E$3/12)+'Contribution Details'!K26</f>
        <v>189692.70617463958</v>
      </c>
      <c r="L28" s="27">
        <f>K28*(1+$E$3/12)+'Contribution Details'!L26</f>
        <v>191207.32421580382</v>
      </c>
      <c r="M28" s="27">
        <f>L28*(1+$E$3/12)+'Contribution Details'!M26</f>
        <v>192732.03971057583</v>
      </c>
      <c r="N28" s="8"/>
    </row>
    <row r="29" spans="1:14" x14ac:dyDescent="0.25">
      <c r="A29" s="10">
        <v>2042</v>
      </c>
      <c r="B29" s="27">
        <f>M28*(1+$E$3/12)+'Contribution Details'!B27</f>
        <v>194266.91997531298</v>
      </c>
      <c r="C29" s="27">
        <f>B29*(1+$E$3/12)+'Contribution Details'!C27</f>
        <v>195812.0327751484</v>
      </c>
      <c r="D29" s="27">
        <f>C29*(1+$E$3/12)+'Contribution Details'!D27</f>
        <v>197367.4463269827</v>
      </c>
      <c r="E29" s="27">
        <f>D29*(1+$E$3/12)+'Contribution Details'!E27</f>
        <v>198933.22930249589</v>
      </c>
      <c r="F29" s="27">
        <f>E29*(1+$E$3/12)+'Contribution Details'!F27</f>
        <v>200509.45083117919</v>
      </c>
      <c r="G29" s="27">
        <f>F29*(1+$E$3/12)+'Contribution Details'!G27</f>
        <v>202096.18050338703</v>
      </c>
      <c r="H29" s="27">
        <f>G29*(1+$E$3/12)+'Contribution Details'!H27</f>
        <v>203693.48837340961</v>
      </c>
      <c r="I29" s="27">
        <f>H29*(1+$E$3/12)+'Contribution Details'!I27</f>
        <v>205301.44496256567</v>
      </c>
      <c r="J29" s="27">
        <f>I29*(1+$E$3/12)+'Contribution Details'!J27</f>
        <v>206920.1212623161</v>
      </c>
      <c r="K29" s="27">
        <f>J29*(1+$E$3/12)+'Contribution Details'!K27</f>
        <v>208549.58873739818</v>
      </c>
      <c r="L29" s="27">
        <f>K29*(1+$E$3/12)+'Contribution Details'!L27</f>
        <v>210189.91932898082</v>
      </c>
      <c r="M29" s="27">
        <f>L29*(1+$E$3/12)+'Contribution Details'!M27</f>
        <v>211841.18545784068</v>
      </c>
      <c r="N29" s="8"/>
    </row>
    <row r="30" spans="1:14" x14ac:dyDescent="0.25">
      <c r="A30" s="10">
        <v>2043</v>
      </c>
      <c r="B30" s="27">
        <f>M29*(1+$E$3/12)+'Contribution Details'!B28</f>
        <v>213503.4600275596</v>
      </c>
      <c r="C30" s="27">
        <f>B30*(1+$E$3/12)+'Contribution Details'!C28</f>
        <v>215176.81642774332</v>
      </c>
      <c r="D30" s="27">
        <f>C30*(1+$E$3/12)+'Contribution Details'!D28</f>
        <v>216861.32853726161</v>
      </c>
      <c r="E30" s="27">
        <f>D30*(1+$E$3/12)+'Contribution Details'!E28</f>
        <v>218557.07072751</v>
      </c>
      <c r="F30" s="27">
        <f>E30*(1+$E$3/12)+'Contribution Details'!F28</f>
        <v>220264.11786569338</v>
      </c>
      <c r="G30" s="27">
        <f>F30*(1+$E$3/12)+'Contribution Details'!G28</f>
        <v>221982.54531813131</v>
      </c>
      <c r="H30" s="27">
        <f>G30*(1+$E$3/12)+'Contribution Details'!H28</f>
        <v>223712.42895358551</v>
      </c>
      <c r="I30" s="27">
        <f>H30*(1+$E$3/12)+'Contribution Details'!I28</f>
        <v>225453.84514660938</v>
      </c>
      <c r="J30" s="27">
        <f>I30*(1+$E$3/12)+'Contribution Details'!J28</f>
        <v>227206.87078092009</v>
      </c>
      <c r="K30" s="27">
        <f>J30*(1+$E$3/12)+'Contribution Details'!K28</f>
        <v>228971.58325279286</v>
      </c>
      <c r="L30" s="27">
        <f>K30*(1+$E$3/12)+'Contribution Details'!L28</f>
        <v>230748.06047447812</v>
      </c>
      <c r="M30" s="27">
        <f>L30*(1+$E$3/12)+'Contribution Details'!M28</f>
        <v>232536.38087764129</v>
      </c>
      <c r="N30" s="8"/>
    </row>
    <row r="31" spans="1:14" x14ac:dyDescent="0.25">
      <c r="A31" s="10">
        <v>2044</v>
      </c>
      <c r="B31" s="27">
        <f>M30*(1+$E$3/12)+'Contribution Details'!B29</f>
        <v>234336.62341682555</v>
      </c>
      <c r="C31" s="27">
        <f>B31*(1+$E$3/12)+'Contribution Details'!C29</f>
        <v>236148.86757293771</v>
      </c>
      <c r="D31" s="27">
        <f>C31*(1+$E$3/12)+'Contribution Details'!D29</f>
        <v>237973.19335675729</v>
      </c>
      <c r="E31" s="27">
        <f>D31*(1+$E$3/12)+'Contribution Details'!E29</f>
        <v>239809.68131246898</v>
      </c>
      <c r="F31" s="27">
        <f>E31*(1+$E$3/12)+'Contribution Details'!F29</f>
        <v>241658.41252121876</v>
      </c>
      <c r="G31" s="27">
        <f>F31*(1+$E$3/12)+'Contribution Details'!G29</f>
        <v>243519.46860469354</v>
      </c>
      <c r="H31" s="27">
        <f>G31*(1+$E$3/12)+'Contribution Details'!H29</f>
        <v>245392.9317287248</v>
      </c>
      <c r="I31" s="27">
        <f>H31*(1+$E$3/12)+'Contribution Details'!I29</f>
        <v>247278.88460691628</v>
      </c>
      <c r="J31" s="27">
        <f>I31*(1+$E$3/12)+'Contribution Details'!J29</f>
        <v>249177.41050429569</v>
      </c>
      <c r="K31" s="27">
        <f>J31*(1+$E$3/12)+'Contribution Details'!K29</f>
        <v>251088.59324099097</v>
      </c>
      <c r="L31" s="27">
        <f>K31*(1+$E$3/12)+'Contribution Details'!L29</f>
        <v>253012.51719593091</v>
      </c>
      <c r="M31" s="27">
        <f>L31*(1+$E$3/12)+'Contribution Details'!M29</f>
        <v>254949.26731057043</v>
      </c>
      <c r="N31" s="8"/>
    </row>
    <row r="32" spans="1:14" x14ac:dyDescent="0.25">
      <c r="A32" s="10">
        <v>2045</v>
      </c>
      <c r="B32" s="27">
        <f>M31*(1+$E$3/12)+'Contribution Details'!B30</f>
        <v>256898.92909264087</v>
      </c>
      <c r="C32" s="27">
        <f>B32*(1+$E$3/12)+'Contribution Details'!C30</f>
        <v>258861.58861992514</v>
      </c>
      <c r="D32" s="27">
        <f>C32*(1+$E$3/12)+'Contribution Details'!D30</f>
        <v>260837.33254405795</v>
      </c>
      <c r="E32" s="27">
        <f>D32*(1+$E$3/12)+'Contribution Details'!E30</f>
        <v>262826.24809435167</v>
      </c>
      <c r="F32" s="27">
        <f>E32*(1+$E$3/12)+'Contribution Details'!F30</f>
        <v>264828.42308164731</v>
      </c>
      <c r="G32" s="27">
        <f>F32*(1+$E$3/12)+'Contribution Details'!G30</f>
        <v>266843.94590219163</v>
      </c>
      <c r="H32" s="27">
        <f>G32*(1+$E$3/12)+'Contribution Details'!H30</f>
        <v>268872.90554153954</v>
      </c>
      <c r="I32" s="27">
        <f>H32*(1+$E$3/12)+'Contribution Details'!I30</f>
        <v>270915.3915784831</v>
      </c>
      <c r="J32" s="27">
        <f>I32*(1+$E$3/12)+'Contribution Details'!J30</f>
        <v>272971.49418900633</v>
      </c>
      <c r="K32" s="27">
        <f>J32*(1+$E$3/12)+'Contribution Details'!K30</f>
        <v>275041.30415026634</v>
      </c>
      <c r="L32" s="27">
        <f>K32*(1+$E$3/12)+'Contribution Details'!L30</f>
        <v>277124.91284460144</v>
      </c>
      <c r="M32" s="27">
        <f>L32*(1+$E$3/12)+'Contribution Details'!M30</f>
        <v>279222.41226356541</v>
      </c>
      <c r="N32" s="8"/>
    </row>
    <row r="33" spans="1:16" x14ac:dyDescent="0.25">
      <c r="A33" s="10">
        <v>2046</v>
      </c>
      <c r="B33" s="27">
        <f>M32*(1+$E$3/12)+'Contribution Details'!B31</f>
        <v>281333.89501198917</v>
      </c>
      <c r="C33" s="27">
        <f>B33*(1+$E$3/12)+'Contribution Details'!C31</f>
        <v>283459.45431206905</v>
      </c>
      <c r="D33" s="27">
        <f>C33*(1+$E$3/12)+'Contribution Details'!D31</f>
        <v>285599.18400748284</v>
      </c>
      <c r="E33" s="27">
        <f>D33*(1+$E$3/12)+'Contribution Details'!E31</f>
        <v>287753.17856753268</v>
      </c>
      <c r="F33" s="27">
        <f>E33*(1+$E$3/12)+'Contribution Details'!F31</f>
        <v>289921.53309131623</v>
      </c>
      <c r="G33" s="27">
        <f>F33*(1+$E$3/12)+'Contribution Details'!G31</f>
        <v>292104.34331192501</v>
      </c>
      <c r="H33" s="27">
        <f>G33*(1+$E$3/12)+'Contribution Details'!H31</f>
        <v>294301.70560067118</v>
      </c>
      <c r="I33" s="27">
        <f>H33*(1+$E$3/12)+'Contribution Details'!I31</f>
        <v>296513.71697134228</v>
      </c>
      <c r="J33" s="27">
        <f>I33*(1+$E$3/12)+'Contribution Details'!J31</f>
        <v>298740.47508448455</v>
      </c>
      <c r="K33" s="27">
        <f>J33*(1+$E$3/12)+'Contribution Details'!K31</f>
        <v>300982.07825171441</v>
      </c>
      <c r="L33" s="27">
        <f>K33*(1+$E$3/12)+'Contribution Details'!L31</f>
        <v>303238.62544005917</v>
      </c>
      <c r="M33" s="27">
        <f>L33*(1+$E$3/12)+'Contribution Details'!M31</f>
        <v>305510.21627632622</v>
      </c>
      <c r="N33" s="8"/>
    </row>
    <row r="34" spans="1:16" x14ac:dyDescent="0.25">
      <c r="A34" s="10">
        <v>2047</v>
      </c>
      <c r="B34" s="27">
        <f>M33*(1+$E$3/12)+'Contribution Details'!B32</f>
        <v>307796.95105150173</v>
      </c>
      <c r="C34" s="27">
        <f>B34*(1+$E$3/12)+'Contribution Details'!C32</f>
        <v>310098.93072517839</v>
      </c>
      <c r="D34" s="27">
        <f>C34*(1+$E$3/12)+'Contribution Details'!D32</f>
        <v>312416.2569300129</v>
      </c>
      <c r="E34" s="27">
        <f>D34*(1+$E$3/12)+'Contribution Details'!E32</f>
        <v>314749.03197621298</v>
      </c>
      <c r="F34" s="27">
        <f>E34*(1+$E$3/12)+'Contribution Details'!F32</f>
        <v>317097.35885605437</v>
      </c>
      <c r="G34" s="27">
        <f>F34*(1+$E$3/12)+'Contribution Details'!G32</f>
        <v>319461.34124842804</v>
      </c>
      <c r="H34" s="27">
        <f>G34*(1+$E$3/12)+'Contribution Details'!H32</f>
        <v>321841.08352341753</v>
      </c>
      <c r="I34" s="27">
        <f>H34*(1+$E$3/12)+'Contribution Details'!I32</f>
        <v>324236.69074690697</v>
      </c>
      <c r="J34" s="27">
        <f>I34*(1+$E$3/12)+'Contribution Details'!J32</f>
        <v>326648.26868521963</v>
      </c>
      <c r="K34" s="27">
        <f>J34*(1+$E$3/12)+'Contribution Details'!K32</f>
        <v>329075.92380978772</v>
      </c>
      <c r="L34" s="27">
        <f>K34*(1+$E$3/12)+'Contribution Details'!L32</f>
        <v>331519.76330185297</v>
      </c>
      <c r="M34" s="27">
        <f>L34*(1+$E$3/12)+'Contribution Details'!M32</f>
        <v>333979.89505719865</v>
      </c>
      <c r="N34" s="8"/>
    </row>
    <row r="35" spans="1:16" x14ac:dyDescent="0.25">
      <c r="A35" s="10">
        <v>2048</v>
      </c>
      <c r="B35" s="27">
        <f>M34*(1+$E$3/12)+'Contribution Details'!B33</f>
        <v>336456.42769091326</v>
      </c>
      <c r="C35" s="27">
        <f>B35*(1+$E$3/12)+'Contribution Details'!C33</f>
        <v>338949.470542186</v>
      </c>
      <c r="D35" s="27">
        <f>C35*(1+$E$3/12)+'Contribution Details'!D33</f>
        <v>341459.1336791339</v>
      </c>
      <c r="E35" s="27">
        <f>D35*(1+$E$3/12)+'Contribution Details'!E33</f>
        <v>343985.52790366142</v>
      </c>
      <c r="F35" s="27">
        <f>E35*(1+$E$3/12)+'Contribution Details'!F33</f>
        <v>346528.76475635247</v>
      </c>
      <c r="G35" s="27">
        <f>F35*(1+$E$3/12)+'Contribution Details'!G33</f>
        <v>349088.95652139478</v>
      </c>
      <c r="H35" s="27">
        <f>G35*(1+$E$3/12)+'Contribution Details'!H33</f>
        <v>351666.2162315374</v>
      </c>
      <c r="I35" s="27">
        <f>H35*(1+$E$3/12)+'Contribution Details'!I33</f>
        <v>354260.65767308098</v>
      </c>
      <c r="J35" s="27">
        <f>I35*(1+$E$3/12)+'Contribution Details'!J33</f>
        <v>356872.39539090148</v>
      </c>
      <c r="K35" s="27">
        <f>J35*(1+$E$3/12)+'Contribution Details'!K33</f>
        <v>359501.54469350749</v>
      </c>
      <c r="L35" s="27">
        <f>K35*(1+$E$3/12)+'Contribution Details'!L33</f>
        <v>362148.22165813082</v>
      </c>
      <c r="M35" s="27">
        <f>L35*(1+$E$3/12)+'Contribution Details'!M33</f>
        <v>364812.54313585168</v>
      </c>
      <c r="N35" s="8"/>
    </row>
    <row r="36" spans="1:16" x14ac:dyDescent="0.25">
      <c r="A36" s="10">
        <v>2049</v>
      </c>
      <c r="B36" s="27">
        <f>M35*(1+$E$3/12)+'Contribution Details'!B34</f>
        <v>367494.62675675732</v>
      </c>
      <c r="C36" s="27">
        <f>B36*(1+$E$3/12)+'Contribution Details'!C34</f>
        <v>370194.59093513567</v>
      </c>
      <c r="D36" s="27">
        <f>C36*(1+$E$3/12)+'Contribution Details'!D34</f>
        <v>372912.55487470323</v>
      </c>
      <c r="E36" s="27">
        <f>D36*(1+$E$3/12)+'Contribution Details'!E34</f>
        <v>375648.63857386791</v>
      </c>
      <c r="F36" s="27">
        <f>E36*(1+$E$3/12)+'Contribution Details'!F34</f>
        <v>378402.96283102699</v>
      </c>
      <c r="G36" s="27">
        <f>F36*(1+$E$3/12)+'Contribution Details'!G34</f>
        <v>381175.64924990048</v>
      </c>
      <c r="H36" s="27">
        <f>G36*(1+$E$3/12)+'Contribution Details'!H34</f>
        <v>383966.82024489978</v>
      </c>
      <c r="I36" s="27">
        <f>H36*(1+$E$3/12)+'Contribution Details'!I34</f>
        <v>386776.59904653241</v>
      </c>
      <c r="J36" s="27">
        <f>I36*(1+$E$3/12)+'Contribution Details'!J34</f>
        <v>389605.10970684263</v>
      </c>
      <c r="K36" s="27">
        <f>J36*(1+$E$3/12)+'Contribution Details'!K34</f>
        <v>392452.47710488824</v>
      </c>
      <c r="L36" s="27">
        <f>K36*(1+$E$3/12)+'Contribution Details'!L34</f>
        <v>395318.82695225411</v>
      </c>
      <c r="M36" s="27">
        <f>L36*(1+$E$3/12)+'Contribution Details'!M34</f>
        <v>398204.28579860245</v>
      </c>
    </row>
    <row r="37" spans="1:16" x14ac:dyDescent="0.25">
      <c r="A37" s="10">
        <v>2050</v>
      </c>
      <c r="B37" s="27">
        <f>M36*(1+$E$3/12)+'Contribution Details'!B35</f>
        <v>401108.98103725974</v>
      </c>
      <c r="C37" s="27">
        <f>B37*(1+$E$3/12)+'Contribution Details'!C35</f>
        <v>404033.04091084143</v>
      </c>
      <c r="D37" s="27">
        <f>C37*(1+$E$3/12)+'Contribution Details'!D35</f>
        <v>406976.5945169137</v>
      </c>
      <c r="E37" s="27">
        <f>D37*(1+$E$3/12)+'Contribution Details'!E35</f>
        <v>409939.77181369311</v>
      </c>
      <c r="F37" s="27">
        <f>E37*(1+$E$3/12)+'Contribution Details'!F35</f>
        <v>412922.70362578437</v>
      </c>
      <c r="G37" s="27">
        <f>F37*(1+$E$3/12)+'Contribution Details'!G35</f>
        <v>415925.52164995624</v>
      </c>
      <c r="H37" s="27">
        <f>G37*(1+$E$3/12)+'Contribution Details'!H35</f>
        <v>418948.3584609559</v>
      </c>
      <c r="I37" s="27">
        <f>H37*(1+$E$3/12)+'Contribution Details'!I35</f>
        <v>421991.34751736227</v>
      </c>
      <c r="J37" s="27">
        <f>I37*(1+$E$3/12)+'Contribution Details'!J35</f>
        <v>425054.62316747801</v>
      </c>
      <c r="K37" s="27">
        <f>J37*(1+$E$3/12)+'Contribution Details'!K35</f>
        <v>428138.32065526117</v>
      </c>
      <c r="L37" s="27">
        <f>K37*(1+$E$3/12)+'Contribution Details'!L35</f>
        <v>431242.57612629619</v>
      </c>
      <c r="M37" s="27">
        <f>L37*(1+$E$3/12)+'Contribution Details'!M35</f>
        <v>434367.52663380478</v>
      </c>
    </row>
    <row r="38" spans="1:16" x14ac:dyDescent="0.25">
      <c r="A38" s="10">
        <v>2051</v>
      </c>
      <c r="B38" s="27">
        <f>M37*(1+$E$3/12)+'Contribution Details'!B36</f>
        <v>437513.31014469679</v>
      </c>
      <c r="C38" s="27">
        <f>B38*(1+$E$3/12)+'Contribution Details'!C36</f>
        <v>440680.06554566143</v>
      </c>
      <c r="D38" s="27">
        <f>C38*(1+$E$3/12)+'Contribution Details'!D36</f>
        <v>443867.93264929915</v>
      </c>
      <c r="E38" s="27">
        <f>D38*(1+$E$3/12)+'Contribution Details'!E36</f>
        <v>447077.05220029445</v>
      </c>
      <c r="F38" s="27">
        <f>E38*(1+$E$3/12)+'Contribution Details'!F36</f>
        <v>450307.56588162971</v>
      </c>
      <c r="G38" s="27">
        <f>F38*(1+$E$3/12)+'Contribution Details'!G36</f>
        <v>453559.61632084055</v>
      </c>
      <c r="H38" s="27">
        <f>G38*(1+$E$3/12)+'Contribution Details'!H36</f>
        <v>456833.34709631279</v>
      </c>
      <c r="I38" s="27">
        <f>H38*(1+$E$3/12)+'Contribution Details'!I36</f>
        <v>460128.9027436215</v>
      </c>
      <c r="J38" s="27">
        <f>I38*(1+$E$3/12)+'Contribution Details'!J36</f>
        <v>463446.42876191228</v>
      </c>
      <c r="K38" s="27">
        <f>J38*(1+$E$3/12)+'Contribution Details'!K36</f>
        <v>466786.07162032498</v>
      </c>
      <c r="L38" s="27">
        <f>K38*(1+$E$3/12)+'Contribution Details'!L36</f>
        <v>470147.97876446042</v>
      </c>
      <c r="M38" s="27">
        <f>L38*(1+$E$3/12)+'Contribution Details'!M36</f>
        <v>473532.29862289014</v>
      </c>
    </row>
    <row r="39" spans="1:16" x14ac:dyDescent="0.25">
      <c r="A39" s="10">
        <v>2052</v>
      </c>
      <c r="B39" s="27">
        <f>M38*(1+$E$3/12)+'Contribution Details'!B37</f>
        <v>476939.18061370938</v>
      </c>
      <c r="C39" s="27">
        <f>B39*(1+$E$3/12)+'Contribution Details'!C37</f>
        <v>480368.77515113406</v>
      </c>
      <c r="D39" s="27">
        <f>C39*(1+$E$3/12)+'Contribution Details'!D37</f>
        <v>483821.23365214159</v>
      </c>
      <c r="E39" s="27">
        <f>D39*(1+$E$3/12)+'Contribution Details'!E37</f>
        <v>487296.70854315581</v>
      </c>
      <c r="F39" s="27">
        <f>E39*(1+$E$3/12)+'Contribution Details'!F37</f>
        <v>490795.35326677683</v>
      </c>
      <c r="G39" s="27">
        <f>F39*(1+$E$3/12)+'Contribution Details'!G37</f>
        <v>494317.32228855533</v>
      </c>
      <c r="H39" s="27">
        <f>G39*(1+$E$3/12)+'Contribution Details'!H37</f>
        <v>497862.77110381232</v>
      </c>
      <c r="I39" s="27">
        <f>H39*(1+$E$3/12)+'Contribution Details'!I37</f>
        <v>501431.85624450439</v>
      </c>
      <c r="J39" s="27">
        <f>I39*(1+$E$3/12)+'Contribution Details'!J37</f>
        <v>505024.73528613441</v>
      </c>
      <c r="K39" s="27">
        <f>J39*(1+$E$3/12)+'Contribution Details'!K37</f>
        <v>508641.5668547086</v>
      </c>
      <c r="L39" s="27">
        <f>K39*(1+$E$3/12)+'Contribution Details'!L37</f>
        <v>512282.51063373993</v>
      </c>
      <c r="M39" s="27">
        <f>L39*(1+$E$3/12)+'Contribution Details'!M37</f>
        <v>515947.72737129818</v>
      </c>
    </row>
    <row r="40" spans="1:16" x14ac:dyDescent="0.25">
      <c r="A40" s="10">
        <v>2053</v>
      </c>
      <c r="B40" s="27">
        <f>M39*(1+$E$3/12)+'Contribution Details'!B38</f>
        <v>519637.37888710678</v>
      </c>
      <c r="C40" s="27">
        <f>B40*(1+$E$3/12)+'Contribution Details'!C38</f>
        <v>523351.62807968748</v>
      </c>
      <c r="D40" s="27">
        <f>C40*(1+$E$3/12)+'Contribution Details'!D38</f>
        <v>527090.63893355208</v>
      </c>
      <c r="E40" s="27">
        <f>D40*(1+$E$3/12)+'Contribution Details'!E38</f>
        <v>530854.57652644243</v>
      </c>
      <c r="F40" s="27">
        <f>E40*(1+$E$3/12)+'Contribution Details'!F38</f>
        <v>534643.60703661863</v>
      </c>
      <c r="G40" s="27">
        <f>F40*(1+$E$3/12)+'Contribution Details'!G38</f>
        <v>538457.89775019605</v>
      </c>
      <c r="H40" s="27">
        <f>G40*(1+$E$3/12)+'Contribution Details'!H38</f>
        <v>542297.61706853064</v>
      </c>
      <c r="I40" s="27">
        <f>H40*(1+$E$3/12)+'Contribution Details'!I38</f>
        <v>546162.93451565411</v>
      </c>
      <c r="J40" s="27">
        <f>I40*(1+$E$3/12)+'Contribution Details'!J38</f>
        <v>550054.02074575843</v>
      </c>
      <c r="K40" s="27">
        <f>J40*(1+$E$3/12)+'Contribution Details'!K38</f>
        <v>553971.04755073017</v>
      </c>
      <c r="L40" s="27">
        <f>K40*(1+$E$3/12)+'Contribution Details'!L38</f>
        <v>557914.18786773505</v>
      </c>
      <c r="M40" s="27">
        <f>L40*(1+$E$3/12)+'Contribution Details'!M38</f>
        <v>561883.61578685325</v>
      </c>
      <c r="N40" s="9"/>
      <c r="O40" s="9"/>
      <c r="P40" s="9"/>
    </row>
    <row r="41" spans="1:16" x14ac:dyDescent="0.25">
      <c r="A41" s="10">
        <v>2054</v>
      </c>
      <c r="B41" s="27">
        <f>M40*(1+$E$3/12)+'Contribution Details'!B39</f>
        <v>565879.50655876554</v>
      </c>
      <c r="C41" s="27">
        <f>B41*(1+$E$3/12)+'Contribution Details'!C39</f>
        <v>569902.03660249058</v>
      </c>
      <c r="D41" s="27">
        <f>C41*(1+$E$3/12)+'Contribution Details'!D39</f>
        <v>573951.38351317379</v>
      </c>
      <c r="E41" s="27">
        <f>D41*(1+$E$3/12)+'Contribution Details'!E39</f>
        <v>578027.72606992826</v>
      </c>
      <c r="F41" s="27">
        <f>E41*(1+$E$3/12)+'Contribution Details'!F39</f>
        <v>582131.24424372776</v>
      </c>
      <c r="G41" s="27">
        <f>F41*(1+$E$3/12)+'Contribution Details'!G39</f>
        <v>586262.11920535262</v>
      </c>
      <c r="H41" s="27">
        <f>G41*(1+$E$3/12)+'Contribution Details'!H39</f>
        <v>590420.53333338827</v>
      </c>
      <c r="I41" s="27">
        <f>H41*(1+$E$3/12)+'Contribution Details'!I39</f>
        <v>594606.67022227752</v>
      </c>
      <c r="J41" s="27">
        <f>I41*(1+$E$3/12)+'Contribution Details'!J39</f>
        <v>598820.71469042602</v>
      </c>
      <c r="K41" s="27">
        <f>J41*(1+$E$3/12)+'Contribution Details'!K39</f>
        <v>603062.85278836219</v>
      </c>
      <c r="L41" s="27">
        <f>K41*(1+$E$3/12)+'Contribution Details'!L39</f>
        <v>607333.27180695126</v>
      </c>
      <c r="M41" s="27">
        <f>L41*(1+$E$3/12)+'Contribution Details'!M39</f>
        <v>611632.16028566426</v>
      </c>
    </row>
    <row r="42" spans="1:16" x14ac:dyDescent="0.25">
      <c r="A42" s="10">
        <v>2055</v>
      </c>
      <c r="B42" s="27">
        <f>M41*(1+$E$3/12)+'Contribution Details'!B40</f>
        <v>615959.70802090201</v>
      </c>
      <c r="C42" s="27">
        <f>B42*(1+$E$3/12)+'Contribution Details'!C40</f>
        <v>620316.10607437463</v>
      </c>
      <c r="D42" s="27">
        <f>C42*(1+$E$3/12)+'Contribution Details'!D40</f>
        <v>624701.54678153712</v>
      </c>
      <c r="E42" s="27">
        <f>D42*(1+$E$3/12)+'Contribution Details'!E40</f>
        <v>629116.22376008064</v>
      </c>
      <c r="F42" s="27">
        <f>E42*(1+$E$3/12)+'Contribution Details'!F40</f>
        <v>633560.33191848116</v>
      </c>
      <c r="G42" s="27">
        <f>F42*(1+$E$3/12)+'Contribution Details'!G40</f>
        <v>638034.06746460428</v>
      </c>
      <c r="H42" s="27">
        <f>G42*(1+$E$3/12)+'Contribution Details'!H40</f>
        <v>642537.62791436829</v>
      </c>
      <c r="I42" s="27">
        <f>H42*(1+$E$3/12)+'Contribution Details'!I40</f>
        <v>647071.21210046404</v>
      </c>
      <c r="J42" s="27">
        <f>I42*(1+$E$3/12)+'Contribution Details'!J40</f>
        <v>651635.02018113376</v>
      </c>
      <c r="K42" s="27">
        <f>J42*(1+$E$3/12)+'Contribution Details'!K40</f>
        <v>656229.25364900799</v>
      </c>
      <c r="L42" s="27">
        <f>K42*(1+$E$3/12)+'Contribution Details'!L40</f>
        <v>660854.1153400013</v>
      </c>
      <c r="M42" s="27">
        <f>L42*(1+$E$3/12)+'Contribution Details'!M40</f>
        <v>665509.80944226799</v>
      </c>
    </row>
    <row r="43" spans="1:16" x14ac:dyDescent="0.25">
      <c r="A43" s="10">
        <v>2056</v>
      </c>
      <c r="B43" s="27">
        <f>M42*(1+$E$3/12)+'Contribution Details'!B41</f>
        <v>670196.54150521639</v>
      </c>
      <c r="C43" s="27">
        <f>B43*(1+$E$3/12)+'Contribution Details'!C41</f>
        <v>674914.51844858448</v>
      </c>
      <c r="D43" s="27">
        <f>C43*(1+$E$3/12)+'Contribution Details'!D41</f>
        <v>679663.94857157499</v>
      </c>
      <c r="E43" s="27">
        <f>D43*(1+$E$3/12)+'Contribution Details'!E41</f>
        <v>684445.04156205209</v>
      </c>
      <c r="F43" s="27">
        <f>E43*(1+$E$3/12)+'Contribution Details'!F41</f>
        <v>689258.00850579911</v>
      </c>
      <c r="G43" s="27">
        <f>F43*(1+$E$3/12)+'Contribution Details'!G41</f>
        <v>694103.06189583777</v>
      </c>
      <c r="H43" s="27">
        <f>G43*(1+$E$3/12)+'Contribution Details'!H41</f>
        <v>698980.41564180993</v>
      </c>
      <c r="I43" s="27">
        <f>H43*(1+$E$3/12)+'Contribution Details'!I41</f>
        <v>703890.28507942194</v>
      </c>
      <c r="J43" s="27">
        <f>I43*(1+$E$3/12)+'Contribution Details'!J41</f>
        <v>708832.88697995141</v>
      </c>
      <c r="K43" s="27">
        <f>J43*(1+$E$3/12)+'Contribution Details'!K41</f>
        <v>713808.43955981766</v>
      </c>
      <c r="L43" s="27">
        <f>K43*(1+$E$3/12)+'Contribution Details'!L41</f>
        <v>718817.16249021643</v>
      </c>
      <c r="M43" s="27">
        <f>L43*(1+$E$3/12)+'Contribution Details'!M41</f>
        <v>723859.2769068178</v>
      </c>
    </row>
    <row r="44" spans="1:16" x14ac:dyDescent="0.25">
      <c r="A44" s="10">
        <v>2057</v>
      </c>
      <c r="B44" s="27">
        <f>M43*(1+$E$3/12)+'Contribution Details'!B42</f>
        <v>728935.00541952986</v>
      </c>
      <c r="C44" s="27">
        <f>B44*(1+$E$3/12)+'Contribution Details'!C42</f>
        <v>734044.5721223267</v>
      </c>
      <c r="D44" s="27">
        <f>C44*(1+$E$3/12)+'Contribution Details'!D42</f>
        <v>739188.20260314213</v>
      </c>
      <c r="E44" s="27">
        <f>D44*(1+$E$3/12)+'Contribution Details'!E42</f>
        <v>744366.12395382964</v>
      </c>
      <c r="F44" s="27">
        <f>E44*(1+$E$3/12)+'Contribution Details'!F42</f>
        <v>749578.56478018849</v>
      </c>
      <c r="G44" s="27">
        <f>F44*(1+$E$3/12)+'Contribution Details'!G42</f>
        <v>754825.75521205633</v>
      </c>
      <c r="H44" s="27">
        <f>G44*(1+$E$3/12)+'Contribution Details'!H42</f>
        <v>760107.92691347003</v>
      </c>
      <c r="I44" s="27">
        <f>H44*(1+$E$3/12)+'Contribution Details'!I42</f>
        <v>765425.31309289311</v>
      </c>
      <c r="J44" s="27">
        <f>I44*(1+$E$3/12)+'Contribution Details'!J42</f>
        <v>770778.14851351234</v>
      </c>
      <c r="K44" s="27">
        <f>J44*(1+$E$3/12)+'Contribution Details'!K42</f>
        <v>776166.66950360232</v>
      </c>
      <c r="L44" s="27">
        <f>K44*(1+$E$3/12)+'Contribution Details'!L42</f>
        <v>781591.11396695965</v>
      </c>
      <c r="M44" s="27">
        <f>L44*(1+$E$3/12)+'Contribution Details'!M42</f>
        <v>787051.72139340604</v>
      </c>
    </row>
    <row r="45" spans="1:16" x14ac:dyDescent="0.25">
      <c r="A45" s="10">
        <v>2058</v>
      </c>
      <c r="B45" s="27">
        <f>M44*(1+$E$3/12)+'Contribution Details'!B43</f>
        <v>792548.73286936199</v>
      </c>
      <c r="C45" s="27">
        <f>B45*(1+$E$3/12)+'Contribution Details'!C43</f>
        <v>798082.39108849107</v>
      </c>
      <c r="D45" s="27">
        <f>C45*(1+$E$3/12)+'Contribution Details'!D43</f>
        <v>803652.94036241435</v>
      </c>
      <c r="E45" s="27">
        <f>D45*(1+$E$3/12)+'Contribution Details'!E43</f>
        <v>809260.62663149706</v>
      </c>
      <c r="F45" s="27">
        <f>E45*(1+$E$3/12)+'Contribution Details'!F43</f>
        <v>814905.69747570693</v>
      </c>
      <c r="G45" s="27">
        <f>F45*(1+$E$3/12)+'Contribution Details'!G43</f>
        <v>820588.40212554496</v>
      </c>
      <c r="H45" s="27">
        <f>G45*(1+$E$3/12)+'Contribution Details'!H43</f>
        <v>826308.99147304858</v>
      </c>
      <c r="I45" s="27">
        <f>H45*(1+$E$3/12)+'Contribution Details'!I43</f>
        <v>832067.71808286884</v>
      </c>
      <c r="J45" s="27">
        <f>I45*(1+$E$3/12)+'Contribution Details'!J43</f>
        <v>837864.83620342123</v>
      </c>
      <c r="K45" s="27">
        <f>J45*(1+$E$3/12)+'Contribution Details'!K43</f>
        <v>843700.60177811061</v>
      </c>
      <c r="L45" s="27">
        <f>K45*(1+$E$3/12)+'Contribution Details'!L43</f>
        <v>849575.2724566313</v>
      </c>
      <c r="M45" s="27">
        <f>L45*(1+$E$3/12)+'Contribution Details'!M43</f>
        <v>855489.10760634206</v>
      </c>
    </row>
    <row r="46" spans="1:16" x14ac:dyDescent="0.25">
      <c r="A46" s="10">
        <v>2059</v>
      </c>
      <c r="B46" s="27">
        <f>M45*(1+$E$3/12)+'Contribution Details'!B44</f>
        <v>861442.36832371762</v>
      </c>
      <c r="C46" s="27">
        <f>B46*(1+$E$3/12)+'Contribution Details'!C44</f>
        <v>867435.31744587573</v>
      </c>
      <c r="D46" s="27">
        <f>C46*(1+$E$3/12)+'Contribution Details'!D44</f>
        <v>873468.2195621815</v>
      </c>
      <c r="E46" s="27">
        <f>D46*(1+$E$3/12)+'Contribution Details'!E44</f>
        <v>879541.34102592932</v>
      </c>
      <c r="F46" s="27">
        <f>E46*(1+$E$3/12)+'Contribution Details'!F44</f>
        <v>885654.94996610214</v>
      </c>
      <c r="G46" s="27">
        <f>F46*(1+$E$3/12)+'Contribution Details'!G44</f>
        <v>891809.31629920937</v>
      </c>
      <c r="H46" s="27">
        <f>G46*(1+$E$3/12)+'Contribution Details'!H44</f>
        <v>898004.71174120402</v>
      </c>
      <c r="I46" s="27">
        <f>H46*(1+$E$3/12)+'Contribution Details'!I44</f>
        <v>904241.40981947863</v>
      </c>
      <c r="J46" s="27">
        <f>I46*(1+$E$3/12)+'Contribution Details'!J44</f>
        <v>910519.68588494172</v>
      </c>
      <c r="K46" s="27">
        <f>J46*(1+$E$3/12)+'Contribution Details'!K44</f>
        <v>916839.81712417456</v>
      </c>
      <c r="L46" s="27">
        <f>K46*(1+$E$3/12)+'Contribution Details'!L44</f>
        <v>923202.08257166902</v>
      </c>
      <c r="M46" s="27">
        <f>L46*(1+$E$3/12)+'Contribution Details'!M44</f>
        <v>929606.76312214672</v>
      </c>
    </row>
    <row r="47" spans="1:16" x14ac:dyDescent="0.25">
      <c r="A47" s="10">
        <v>2060</v>
      </c>
      <c r="B47" s="27">
        <f>M46*(1+$E$3/12)+'Contribution Details'!B45</f>
        <v>936054.14154296101</v>
      </c>
      <c r="C47" s="27">
        <f>B47*(1+$E$3/12)+'Contribution Details'!C45</f>
        <v>942544.50248658063</v>
      </c>
      <c r="D47" s="27">
        <f>C47*(1+$E$3/12)+'Contribution Details'!D45</f>
        <v>949078.13250315783</v>
      </c>
      <c r="E47" s="27">
        <f>D47*(1+$E$3/12)+'Contribution Details'!E45</f>
        <v>955655.32005317882</v>
      </c>
      <c r="F47" s="27">
        <f>E47*(1+$E$3/12)+'Contribution Details'!F45</f>
        <v>962276.35552019998</v>
      </c>
      <c r="G47" s="27">
        <f>F47*(1+$E$3/12)+'Contribution Details'!G45</f>
        <v>968941.5312236679</v>
      </c>
      <c r="H47" s="27">
        <f>G47*(1+$E$3/12)+'Contribution Details'!H45</f>
        <v>975651.14143182558</v>
      </c>
      <c r="I47" s="27">
        <f>H47*(1+$E$3/12)+'Contribution Details'!I45</f>
        <v>982405.48237470433</v>
      </c>
      <c r="J47" s="27">
        <f>I47*(1+$E$3/12)+'Contribution Details'!J45</f>
        <v>989204.85225720226</v>
      </c>
      <c r="K47" s="27">
        <f>J47*(1+$E$3/12)+'Contribution Details'!K45</f>
        <v>996049.55127225025</v>
      </c>
      <c r="L47" s="27">
        <f>K47*(1+$E$3/12)+'Contribution Details'!L45</f>
        <v>1002939.8816140651</v>
      </c>
      <c r="M47" s="27">
        <f>L47*(1+$E$3/12)+'Contribution Details'!M45</f>
        <v>1009876.1474914922</v>
      </c>
    </row>
    <row r="48" spans="1:16" x14ac:dyDescent="0.25">
      <c r="A48" s="10">
        <v>2061</v>
      </c>
      <c r="B48" s="27">
        <f>M47*(1+$E$3/12)+'Contribution Details'!B46</f>
        <v>1016858.6551414354</v>
      </c>
      <c r="C48" s="27">
        <f>B48*(1+$E$3/12)+'Contribution Details'!C46</f>
        <v>1023887.7128423783</v>
      </c>
      <c r="D48" s="27">
        <f>C48*(1+$E$3/12)+'Contribution Details'!D46</f>
        <v>1030963.630927994</v>
      </c>
      <c r="E48" s="27">
        <f>D48*(1+$E$3/12)+'Contribution Details'!E46</f>
        <v>1038086.7218008472</v>
      </c>
      <c r="F48" s="27">
        <f>E48*(1+$E$3/12)+'Contribution Details'!F46</f>
        <v>1045257.2999461861</v>
      </c>
      <c r="G48" s="27">
        <f>F48*(1+$E$3/12)+'Contribution Details'!G46</f>
        <v>1052475.6819458273</v>
      </c>
      <c r="H48" s="27">
        <f>G48*(1+$E$3/12)+'Contribution Details'!H46</f>
        <v>1059742.1864921327</v>
      </c>
      <c r="I48" s="27">
        <f>H48*(1+$E$3/12)+'Contribution Details'!I46</f>
        <v>1067057.1344020802</v>
      </c>
      <c r="J48" s="27">
        <f>I48*(1+$E$3/12)+'Contribution Details'!J46</f>
        <v>1074420.8486314274</v>
      </c>
      <c r="K48" s="27">
        <f>J48*(1+$E$3/12)+'Contribution Details'!K46</f>
        <v>1081833.6542889702</v>
      </c>
      <c r="L48" s="27">
        <f>K48*(1+$E$3/12)+'Contribution Details'!L46</f>
        <v>1089295.8786508965</v>
      </c>
      <c r="M48" s="27">
        <f>L48*(1+$E$3/12)+'Contribution Details'!M46</f>
        <v>1096807.8511752358</v>
      </c>
    </row>
    <row r="49" spans="1:13" x14ac:dyDescent="0.25">
      <c r="A49" s="10">
        <v>2062</v>
      </c>
      <c r="B49" s="27">
        <f>M48*(1+$E$3/12)+'Contribution Details'!B47</f>
        <v>1104369.9035164039</v>
      </c>
      <c r="C49" s="27">
        <f>B49*(1+$E$3/12)+'Contribution Details'!C47</f>
        <v>1111982.3695398464</v>
      </c>
      <c r="D49" s="27">
        <f>C49*(1+$E$3/12)+'Contribution Details'!D47</f>
        <v>1119645.5853367788</v>
      </c>
      <c r="E49" s="27">
        <f>D49*(1+$E$3/12)+'Contribution Details'!E47</f>
        <v>1127359.8892390239</v>
      </c>
      <c r="F49" s="27">
        <f>E49*(1+$E$3/12)+'Contribution Details'!F47</f>
        <v>1135125.6218339507</v>
      </c>
      <c r="G49" s="27">
        <f>F49*(1+$E$3/12)+'Contribution Details'!G47</f>
        <v>1142943.1259795104</v>
      </c>
      <c r="H49" s="27">
        <f>G49*(1+$E$3/12)+'Contribution Details'!H47</f>
        <v>1150812.7468193737</v>
      </c>
      <c r="I49" s="27">
        <f>H49*(1+$E$3/12)+'Contribution Details'!I47</f>
        <v>1158734.8317981695</v>
      </c>
      <c r="J49" s="27">
        <f>I49*(1+$E$3/12)+'Contribution Details'!J47</f>
        <v>1166709.730676824</v>
      </c>
      <c r="K49" s="27">
        <f>J49*(1+$E$3/12)+'Contribution Details'!K47</f>
        <v>1174737.7955480027</v>
      </c>
      <c r="L49" s="27">
        <f>K49*(1+$E$3/12)+'Contribution Details'!L47</f>
        <v>1182819.380851656</v>
      </c>
      <c r="M49" s="27">
        <f>L49*(1+$E$3/12)+'Contribution Details'!M47</f>
        <v>1190954.8433906669</v>
      </c>
    </row>
    <row r="50" spans="1:13" x14ac:dyDescent="0.25">
      <c r="A50" s="10">
        <v>2063</v>
      </c>
      <c r="B50" s="27">
        <f>M49*(1+$E$3/12)+'Contribution Details'!B48</f>
        <v>1199144.5423466046</v>
      </c>
      <c r="C50" s="27">
        <f>B50*(1+$E$3/12)+'Contribution Details'!C48</f>
        <v>1207388.8392955819</v>
      </c>
      <c r="D50" s="27">
        <f>C50*(1+$E$3/12)+'Contribution Details'!D48</f>
        <v>1215688.0982242189</v>
      </c>
      <c r="E50" s="27">
        <f>D50*(1+$E$3/12)+'Contribution Details'!E48</f>
        <v>1224042.6855457136</v>
      </c>
      <c r="F50" s="27">
        <f>E50*(1+$E$3/12)+'Contribution Details'!F48</f>
        <v>1232452.9701160183</v>
      </c>
      <c r="G50" s="27">
        <f>F50*(1+$E$3/12)+'Contribution Details'!G48</f>
        <v>1240919.3232501249</v>
      </c>
      <c r="H50" s="27">
        <f>G50*(1+$E$3/12)+'Contribution Details'!H48</f>
        <v>1249442.118738459</v>
      </c>
      <c r="I50" s="27">
        <f>H50*(1+$E$3/12)+'Contribution Details'!I48</f>
        <v>1258021.732863382</v>
      </c>
      <c r="J50" s="27">
        <f>I50*(1+$E$3/12)+'Contribution Details'!J48</f>
        <v>1266658.5444158043</v>
      </c>
      <c r="K50" s="27">
        <f>J50*(1+$E$3/12)+'Contribution Details'!K48</f>
        <v>1275352.9347119096</v>
      </c>
      <c r="L50" s="27">
        <f>K50*(1+$E$3/12)+'Contribution Details'!L48</f>
        <v>1284105.2876099888</v>
      </c>
      <c r="M50" s="27">
        <f>L50*(1+$E$3/12)+'Contribution Details'!M48</f>
        <v>1292915.9895273887</v>
      </c>
    </row>
    <row r="51" spans="1:13" x14ac:dyDescent="0.25">
      <c r="A51" s="10">
        <v>2064</v>
      </c>
      <c r="B51" s="27">
        <f>M50*(1+$E$3/12)+'Contribution Details'!B49</f>
        <v>1301785.4294575711</v>
      </c>
      <c r="C51" s="27">
        <f>B51*(1+$E$3/12)+'Contribution Details'!C49</f>
        <v>1310713.9989872882</v>
      </c>
      <c r="D51" s="27">
        <f>C51*(1+$E$3/12)+'Contribution Details'!D49</f>
        <v>1319702.0923138701</v>
      </c>
      <c r="E51" s="27">
        <f>D51*(1+$E$3/12)+'Contribution Details'!E49</f>
        <v>1328750.1062626292</v>
      </c>
      <c r="F51" s="27">
        <f>E51*(1+$E$3/12)+'Contribution Details'!F49</f>
        <v>1337858.4403043799</v>
      </c>
      <c r="G51" s="27">
        <f>F51*(1+$E$3/12)+'Contribution Details'!G49</f>
        <v>1347027.4965730757</v>
      </c>
      <c r="H51" s="27">
        <f>G51*(1+$E$3/12)+'Contribution Details'!H49</f>
        <v>1356257.6798835627</v>
      </c>
      <c r="I51" s="27">
        <f>H51*(1+$E$3/12)+'Contribution Details'!I49</f>
        <v>1365549.3977494531</v>
      </c>
      <c r="J51" s="27">
        <f>I51*(1+$E$3/12)+'Contribution Details'!J49</f>
        <v>1374903.060401116</v>
      </c>
      <c r="K51" s="27">
        <f>J51*(1+$E$3/12)+'Contribution Details'!K49</f>
        <v>1384319.0808037901</v>
      </c>
      <c r="L51" s="27">
        <f>K51*(1+$E$3/12)+'Contribution Details'!L49</f>
        <v>1393797.8746758152</v>
      </c>
      <c r="M51" s="27">
        <f>L51*(1+$E$3/12)+'Contribution Details'!M49</f>
        <v>1403339.8605069872</v>
      </c>
    </row>
    <row r="52" spans="1:13" x14ac:dyDescent="0.25">
      <c r="A52" s="10">
        <v>2065</v>
      </c>
      <c r="B52" s="27">
        <f>M51*(1+$E$3/12)+'Contribution Details'!B50</f>
        <v>1412945.4595770338</v>
      </c>
      <c r="C52" s="27">
        <f>B52*(1+$E$3/12)+'Contribution Details'!C50</f>
        <v>1422615.0959742139</v>
      </c>
      <c r="D52" s="27">
        <f>C52*(1+$E$3/12)+'Contribution Details'!D50</f>
        <v>1432349.1966140419</v>
      </c>
      <c r="E52" s="27">
        <f>D52*(1+$E$3/12)+'Contribution Details'!E50</f>
        <v>1442148.1912581355</v>
      </c>
      <c r="F52" s="27">
        <f>E52*(1+$E$3/12)+'Contribution Details'!F50</f>
        <v>1452012.5125331897</v>
      </c>
      <c r="G52" s="27">
        <f>F52*(1+$E$3/12)+'Contribution Details'!G50</f>
        <v>1461942.5959500775</v>
      </c>
      <c r="H52" s="27">
        <f>G52*(1+$E$3/12)+'Contribution Details'!H50</f>
        <v>1471938.879923078</v>
      </c>
      <c r="I52" s="27">
        <f>H52*(1+$E$3/12)+'Contribution Details'!I50</f>
        <v>1482001.8057892318</v>
      </c>
      <c r="J52" s="27">
        <f>I52*(1+$E$3/12)+'Contribution Details'!J50</f>
        <v>1492131.8178278266</v>
      </c>
      <c r="K52" s="27">
        <f>J52*(1+$E$3/12)+'Contribution Details'!K50</f>
        <v>1502329.363280012</v>
      </c>
      <c r="L52" s="27">
        <f>K52*(1+$E$3/12)+'Contribution Details'!L50</f>
        <v>1512594.8923685453</v>
      </c>
      <c r="M52" s="27">
        <f>L52*(1+$E$3/12)+'Contribution Details'!M50</f>
        <v>1522928.8583176688</v>
      </c>
    </row>
    <row r="53" spans="1:13" x14ac:dyDescent="0.25">
      <c r="A53" s="10">
        <v>2066</v>
      </c>
      <c r="B53" s="27">
        <f>M52*(1+$E$3/12)+'Contribution Details'!B51</f>
        <v>1533331.7173731199</v>
      </c>
      <c r="C53" s="27">
        <f>B53*(1+$E$3/12)+'Contribution Details'!C51</f>
        <v>1543803.9288222739</v>
      </c>
      <c r="D53" s="27">
        <f>C53*(1+$E$3/12)+'Contribution Details'!D51</f>
        <v>1554345.9550144223</v>
      </c>
      <c r="E53" s="27">
        <f>D53*(1+$E$3/12)+'Contribution Details'!E51</f>
        <v>1564958.2613811849</v>
      </c>
      <c r="F53" s="27">
        <f>E53*(1+$E$3/12)+'Contribution Details'!F51</f>
        <v>1575641.3164570595</v>
      </c>
      <c r="G53" s="27">
        <f>F53*(1+$E$3/12)+'Contribution Details'!G51</f>
        <v>1586395.5919001065</v>
      </c>
      <c r="H53" s="27">
        <f>G53*(1+$E$3/12)+'Contribution Details'!H51</f>
        <v>1597221.5625127738</v>
      </c>
      <c r="I53" s="27">
        <f>H53*(1+$E$3/12)+'Contribution Details'!I51</f>
        <v>1608119.7062628588</v>
      </c>
      <c r="J53" s="27">
        <f>I53*(1+$E$3/12)+'Contribution Details'!J51</f>
        <v>1619090.5043046111</v>
      </c>
      <c r="K53" s="27">
        <f>J53*(1+$E$3/12)+'Contribution Details'!K51</f>
        <v>1630134.4409999752</v>
      </c>
      <c r="L53" s="27">
        <f>K53*(1+$E$3/12)+'Contribution Details'!L51</f>
        <v>1641252.0039399748</v>
      </c>
      <c r="M53" s="27">
        <f>L53*(1+$E$3/12)+'Contribution Details'!M51</f>
        <v>1652443.6839662413</v>
      </c>
    </row>
    <row r="54" spans="1:13" x14ac:dyDescent="0.25">
      <c r="A54" s="10">
        <v>2067</v>
      </c>
      <c r="B54" s="27">
        <f>M53*(1+$E$3/12)+'Contribution Details'!B52</f>
        <v>1663709.9751926828</v>
      </c>
      <c r="C54" s="27">
        <f>B54*(1+$E$3/12)+'Contribution Details'!C52</f>
        <v>1675051.3750273006</v>
      </c>
      <c r="D54" s="27">
        <f>C54*(1+$E$3/12)+'Contribution Details'!D52</f>
        <v>1686468.3841941492</v>
      </c>
      <c r="E54" s="27">
        <f>D54*(1+$E$3/12)+'Contribution Details'!E52</f>
        <v>1697961.5067554433</v>
      </c>
      <c r="F54" s="27">
        <f>E54*(1+$E$3/12)+'Contribution Details'!F52</f>
        <v>1709531.2501338129</v>
      </c>
      <c r="G54" s="27">
        <f>F54*(1+$E$3/12)+'Contribution Details'!G52</f>
        <v>1721178.1251347049</v>
      </c>
      <c r="H54" s="27">
        <f>G54*(1+$E$3/12)+'Contribution Details'!H52</f>
        <v>1732902.6459689362</v>
      </c>
      <c r="I54" s="27">
        <f>H54*(1+$E$3/12)+'Contribution Details'!I52</f>
        <v>1744705.3302753957</v>
      </c>
      <c r="J54" s="27">
        <f>I54*(1+$E$3/12)+'Contribution Details'!J52</f>
        <v>1756586.6991438982</v>
      </c>
      <c r="K54" s="27">
        <f>J54*(1+$E$3/12)+'Contribution Details'!K52</f>
        <v>1768547.2771381908</v>
      </c>
      <c r="L54" s="27">
        <f>K54*(1+$E$3/12)+'Contribution Details'!L52</f>
        <v>1780587.592319112</v>
      </c>
      <c r="M54" s="27">
        <f>L54*(1+$E$3/12)+'Contribution Details'!M52</f>
        <v>1792708.1762679061</v>
      </c>
    </row>
    <row r="55" spans="1:13" x14ac:dyDescent="0.25">
      <c r="A55" s="10">
        <v>2068</v>
      </c>
      <c r="B55" s="27">
        <f>M54*(1+$E$3/12)+'Contribution Details'!B53</f>
        <v>1804909.5641096921</v>
      </c>
      <c r="C55" s="27">
        <f>B55*(1+$E$3/12)+'Contribution Details'!C53</f>
        <v>1817192.29453709</v>
      </c>
      <c r="D55" s="27">
        <f>C55*(1+$E$3/12)+'Contribution Details'!D53</f>
        <v>1829556.9098340038</v>
      </c>
      <c r="E55" s="27">
        <f>D55*(1+$E$3/12)+'Contribution Details'!E53</f>
        <v>1842003.9558995636</v>
      </c>
      <c r="F55" s="27">
        <f>E55*(1+$E$3/12)+'Contribution Details'!F53</f>
        <v>1854533.9822722273</v>
      </c>
      <c r="G55" s="27">
        <f>F55*(1+$E$3/12)+'Contribution Details'!G53</f>
        <v>1867147.5421540421</v>
      </c>
      <c r="H55" s="27">
        <f>G55*(1+$E$3/12)+'Contribution Details'!H53</f>
        <v>1879845.1924350688</v>
      </c>
      <c r="I55" s="27">
        <f>H55*(1+$E$3/12)+'Contribution Details'!I53</f>
        <v>1892627.4937179692</v>
      </c>
      <c r="J55" s="27">
        <f>I55*(1+$E$3/12)+'Contribution Details'!J53</f>
        <v>1905495.0103427556</v>
      </c>
      <c r="K55" s="27">
        <f>J55*(1+$E$3/12)+'Contribution Details'!K53</f>
        <v>1918448.3104117073</v>
      </c>
      <c r="L55" s="27">
        <f>K55*(1+$E$3/12)+'Contribution Details'!L53</f>
        <v>1931487.9658144519</v>
      </c>
      <c r="M55" s="27">
        <f>L55*(1+$E$3/12)+'Contribution Details'!M53</f>
        <v>1944614.5522532149</v>
      </c>
    </row>
    <row r="56" spans="1:13" x14ac:dyDescent="0.25">
      <c r="A56" s="10">
        <v>2069</v>
      </c>
      <c r="B56" s="27">
        <f>M55*(1+$E$3/12)+'Contribution Details'!B54</f>
        <v>1957828.6492682362</v>
      </c>
      <c r="C56" s="27">
        <f>B56*(1+$E$3/12)+'Contribution Details'!C54</f>
        <v>1971130.8402633576</v>
      </c>
      <c r="D56" s="27">
        <f>C56*(1+$E$3/12)+'Contribution Details'!D54</f>
        <v>1984521.7125317799</v>
      </c>
      <c r="E56" s="27">
        <f>D56*(1+$E$3/12)+'Contribution Details'!E54</f>
        <v>1998001.8572819915</v>
      </c>
      <c r="F56" s="27">
        <f>E56*(1+$E$3/12)+'Contribution Details'!F54</f>
        <v>2011571.8696638714</v>
      </c>
      <c r="G56" s="27">
        <f>F56*(1+$E$3/12)+'Contribution Details'!G54</f>
        <v>2025232.3487949637</v>
      </c>
      <c r="H56" s="27">
        <f>G56*(1+$E$3/12)+'Contribution Details'!H54</f>
        <v>2038983.89778693</v>
      </c>
      <c r="I56" s="27">
        <f>H56*(1+$E$3/12)+'Contribution Details'!I54</f>
        <v>2052827.123772176</v>
      </c>
      <c r="J56" s="27">
        <f>I56*(1+$E$3/12)+'Contribution Details'!J54</f>
        <v>2066762.637930657</v>
      </c>
      <c r="K56" s="27">
        <f>J56*(1+$E$3/12)+'Contribution Details'!K54</f>
        <v>2080791.0555168611</v>
      </c>
      <c r="L56" s="27">
        <f>K56*(1+$E$3/12)+'Contribution Details'!L54</f>
        <v>2094912.9958869733</v>
      </c>
      <c r="M56" s="27">
        <f>L56*(1+$E$3/12)+'Contribution Details'!M54</f>
        <v>2109129.0825262195</v>
      </c>
    </row>
    <row r="57" spans="1:13" x14ac:dyDescent="0.25">
      <c r="A57" s="10">
        <v>2070</v>
      </c>
      <c r="B57" s="27">
        <f>M56*(1+$E$3/12)+'Contribution Details'!B55</f>
        <v>2123439.943076394</v>
      </c>
      <c r="C57" s="27">
        <f>B57*(1+$E$3/12)+'Contribution Details'!C55</f>
        <v>2137846.20936357</v>
      </c>
      <c r="D57" s="27">
        <f>C57*(1+$E$3/12)+'Contribution Details'!D55</f>
        <v>2152348.5174259935</v>
      </c>
      <c r="E57" s="27">
        <f>D57*(1+$E$3/12)+'Contribution Details'!E55</f>
        <v>2166947.5075421664</v>
      </c>
      <c r="F57" s="27">
        <f>E57*(1+$E$3/12)+'Contribution Details'!F55</f>
        <v>2181643.824259114</v>
      </c>
      <c r="G57" s="27">
        <f>F57*(1+$E$3/12)+'Contribution Details'!G55</f>
        <v>2196438.1164208413</v>
      </c>
      <c r="H57" s="27">
        <f>G57*(1+$E$3/12)+'Contribution Details'!H55</f>
        <v>2211331.0371969803</v>
      </c>
      <c r="I57" s="27">
        <f>H57*(1+$E$3/12)+'Contribution Details'!I55</f>
        <v>2226323.2441116269</v>
      </c>
      <c r="J57" s="27">
        <f>I57*(1+$E$3/12)+'Contribution Details'!J55</f>
        <v>2241415.399072371</v>
      </c>
      <c r="K57" s="27">
        <f>J57*(1+$E$3/12)+'Contribution Details'!K55</f>
        <v>2256608.1683995198</v>
      </c>
      <c r="L57" s="27">
        <f>K57*(1+$E$3/12)+'Contribution Details'!L55</f>
        <v>2271902.2228555162</v>
      </c>
      <c r="M57" s="27">
        <f>L57*(1+$E$3/12)+'Contribution Details'!M55</f>
        <v>2287298.2376745529</v>
      </c>
    </row>
    <row r="58" spans="1:13" x14ac:dyDescent="0.25">
      <c r="A58" s="10">
        <v>2071</v>
      </c>
      <c r="B58" s="27">
        <f>M57*(1+$E$3/12)+'Contribution Details'!B56</f>
        <v>2302796.8925923831</v>
      </c>
      <c r="C58" s="27">
        <f>B58*(1+$E$3/12)+'Contribution Details'!C56</f>
        <v>2318398.871876332</v>
      </c>
      <c r="D58" s="27">
        <f>C58*(1+$E$3/12)+'Contribution Details'!D56</f>
        <v>2334104.8643555073</v>
      </c>
      <c r="E58" s="27">
        <f>D58*(1+$E$3/12)+'Contribution Details'!E56</f>
        <v>2349915.5634512105</v>
      </c>
      <c r="F58" s="27">
        <f>E58*(1+$E$3/12)+'Contribution Details'!F56</f>
        <v>2365831.6672075517</v>
      </c>
      <c r="G58" s="27">
        <f>F58*(1+$E$3/12)+'Contribution Details'!G56</f>
        <v>2381853.8783222684</v>
      </c>
      <c r="H58" s="27">
        <f>G58*(1+$E$3/12)+'Contribution Details'!H56</f>
        <v>2397982.90417775</v>
      </c>
      <c r="I58" s="27">
        <f>H58*(1+$E$3/12)+'Contribution Details'!I56</f>
        <v>2414219.4568722681</v>
      </c>
      <c r="J58" s="27">
        <f>I58*(1+$E$3/12)+'Contribution Details'!J56</f>
        <v>2430564.2532514166</v>
      </c>
      <c r="K58" s="27">
        <f>J58*(1+$E$3/12)+'Contribution Details'!K56</f>
        <v>2447018.0149397594</v>
      </c>
      <c r="L58" s="27">
        <f>K58*(1+$E$3/12)+'Contribution Details'!L56</f>
        <v>2463581.468372691</v>
      </c>
      <c r="M58" s="27">
        <f>L58*(1+$E$3/12)+'Contribution Details'!M56</f>
        <v>2480255.3448285088</v>
      </c>
    </row>
    <row r="59" spans="1:13" x14ac:dyDescent="0.25">
      <c r="A59" s="10">
        <v>2072</v>
      </c>
      <c r="B59" s="27">
        <f>M58*(1+$E$3/12)+'Contribution Details'!B57</f>
        <v>2497040.3804606986</v>
      </c>
      <c r="C59" s="27">
        <f>B59*(1+$E$3/12)+'Contribution Details'!C57</f>
        <v>2513937.3163304366</v>
      </c>
      <c r="D59" s="27">
        <f>C59*(1+$E$3/12)+'Contribution Details'!D57</f>
        <v>2530946.8984393058</v>
      </c>
      <c r="E59" s="27">
        <f>D59*(1+$E$3/12)+'Contribution Details'!E57</f>
        <v>2548069.8777622343</v>
      </c>
      <c r="F59" s="27">
        <f>E59*(1+$E$3/12)+'Contribution Details'!F57</f>
        <v>2565307.0102806492</v>
      </c>
      <c r="G59" s="27">
        <f>F59*(1+$E$3/12)+'Contribution Details'!G57</f>
        <v>2582659.0570158535</v>
      </c>
      <c r="H59" s="27">
        <f>G59*(1+$E$3/12)+'Contribution Details'!H57</f>
        <v>2600126.7840626258</v>
      </c>
      <c r="I59" s="27">
        <f>H59*(1+$E$3/12)+'Contribution Details'!I57</f>
        <v>2617710.962623043</v>
      </c>
      <c r="J59" s="27">
        <f>I59*(1+$E$3/12)+'Contribution Details'!J57</f>
        <v>2635412.3690405297</v>
      </c>
      <c r="K59" s="27">
        <f>J59*(1+$E$3/12)+'Contribution Details'!K57</f>
        <v>2653231.784834133</v>
      </c>
      <c r="L59" s="27">
        <f>K59*(1+$E$3/12)+'Contribution Details'!L57</f>
        <v>2671169.996733027</v>
      </c>
      <c r="M59" s="27">
        <f>L59*(1+$E$3/12)+'Contribution Details'!M57</f>
        <v>2689227.7967112469</v>
      </c>
    </row>
    <row r="60" spans="1:13" x14ac:dyDescent="0.25">
      <c r="A60" s="10">
        <v>2073</v>
      </c>
      <c r="B60" s="27">
        <f>M59*(1+$E$3/12)+'Contribution Details'!B58</f>
        <v>2707405.9820226552</v>
      </c>
      <c r="C60" s="27">
        <f>B60*(1+$E$3/12)+'Contribution Details'!C58</f>
        <v>2725705.3552361391</v>
      </c>
      <c r="D60" s="27">
        <f>C60*(1+$E$3/12)+'Contribution Details'!D58</f>
        <v>2744126.7242710465</v>
      </c>
      <c r="E60" s="27">
        <f>D60*(1+$E$3/12)+'Contribution Details'!E58</f>
        <v>2762670.9024328534</v>
      </c>
      <c r="F60" s="27">
        <f>E60*(1+$E$3/12)+'Contribution Details'!F58</f>
        <v>2781338.7084490722</v>
      </c>
      <c r="G60" s="27">
        <f>F60*(1+$E$3/12)+'Contribution Details'!G58</f>
        <v>2800130.966505399</v>
      </c>
      <c r="H60" s="27">
        <f>G60*(1+$E$3/12)+'Contribution Details'!H58</f>
        <v>2819048.5062821014</v>
      </c>
      <c r="I60" s="27">
        <f>H60*(1+$E$3/12)+'Contribution Details'!I58</f>
        <v>2838092.1629906488</v>
      </c>
      <c r="J60" s="27">
        <f>I60*(1+$E$3/12)+'Contribution Details'!J58</f>
        <v>2857262.7774105864</v>
      </c>
      <c r="K60" s="27">
        <f>J60*(1+$E$3/12)+'Contribution Details'!K58</f>
        <v>2876561.1959266569</v>
      </c>
      <c r="L60" s="27">
        <f>K60*(1+$E$3/12)+'Contribution Details'!L58</f>
        <v>2895988.2705661678</v>
      </c>
      <c r="M60" s="27">
        <f>L60*(1+$E$3/12)+'Contribution Details'!M58</f>
        <v>2915544.8590366086</v>
      </c>
    </row>
    <row r="61" spans="1:13" x14ac:dyDescent="0.25">
      <c r="A61" s="10">
        <v>2074</v>
      </c>
      <c r="B61" s="27">
        <f>M60*(1+$E$3/12)+'Contribution Details'!B59</f>
        <v>2935231.8247635192</v>
      </c>
      <c r="C61" s="27">
        <f>B61*(1+$E$3/12)+'Contribution Details'!C59</f>
        <v>2955050.036928609</v>
      </c>
      <c r="D61" s="27">
        <f>C61*(1+$E$3/12)+'Contribution Details'!D59</f>
        <v>2975000.370508133</v>
      </c>
      <c r="E61" s="27">
        <f>D61*(1+$E$3/12)+'Contribution Details'!E59</f>
        <v>2995083.7063115202</v>
      </c>
      <c r="F61" s="27">
        <f>E61*(1+$E$3/12)+'Contribution Details'!F59</f>
        <v>3015300.9310202636</v>
      </c>
      <c r="G61" s="27">
        <f>F61*(1+$E$3/12)+'Contribution Details'!G59</f>
        <v>3035652.9372270652</v>
      </c>
      <c r="H61" s="27">
        <f>G61*(1+$E$3/12)+'Contribution Details'!H59</f>
        <v>3056140.6234752457</v>
      </c>
      <c r="I61" s="27">
        <f>H61*(1+$E$3/12)+'Contribution Details'!I59</f>
        <v>3076764.8942984138</v>
      </c>
      <c r="J61" s="27">
        <f>I61*(1+$E$3/12)+'Contribution Details'!J59</f>
        <v>3097526.6602604031</v>
      </c>
      <c r="K61" s="27">
        <f>J61*(1+$E$3/12)+'Contribution Details'!K59</f>
        <v>3118426.8379954724</v>
      </c>
      <c r="L61" s="27">
        <f>K61*(1+$E$3/12)+'Contribution Details'!L59</f>
        <v>3139466.3502487754</v>
      </c>
      <c r="M61" s="27">
        <f>L61*(1+$E$3/12)+'Contribution Details'!M59</f>
        <v>3160646.1259171003</v>
      </c>
    </row>
    <row r="62" spans="1:13" x14ac:dyDescent="0.25">
      <c r="A62" s="10">
        <v>2075</v>
      </c>
      <c r="B62" s="27">
        <f>M61*(1+$E$3/12)+'Contribution Details'!B60</f>
        <v>3181967.1000898806</v>
      </c>
      <c r="C62" s="27">
        <f>B62*(1+$E$3/12)+'Contribution Details'!C60</f>
        <v>3203430.2140904795</v>
      </c>
      <c r="D62" s="27">
        <f>C62*(1+$E$3/12)+'Contribution Details'!D60</f>
        <v>3225036.4155177493</v>
      </c>
      <c r="E62" s="27">
        <f>D62*(1+$E$3/12)+'Contribution Details'!E60</f>
        <v>3246786.6582878674</v>
      </c>
      <c r="F62" s="27">
        <f>E62*(1+$E$3/12)+'Contribution Details'!F60</f>
        <v>3268681.9026764529</v>
      </c>
      <c r="G62" s="27">
        <f>F62*(1+$E$3/12)+'Contribution Details'!G60</f>
        <v>3290723.1153609622</v>
      </c>
      <c r="H62" s="27">
        <f>G62*(1+$E$3/12)+'Contribution Details'!H60</f>
        <v>3312911.2694633682</v>
      </c>
      <c r="I62" s="27">
        <f>H62*(1+$E$3/12)+'Contribution Details'!I60</f>
        <v>3335247.344593124</v>
      </c>
      <c r="J62" s="27">
        <f>I62*(1+$E$3/12)+'Contribution Details'!J60</f>
        <v>3357732.3268904113</v>
      </c>
      <c r="K62" s="27">
        <f>J62*(1+$E$3/12)+'Contribution Details'!K60</f>
        <v>3380367.2090696804</v>
      </c>
      <c r="L62" s="27">
        <f>K62*(1+$E$3/12)+'Contribution Details'!L60</f>
        <v>3403152.990463478</v>
      </c>
      <c r="M62" s="27">
        <f>L62*(1+$E$3/12)+'Contribution Details'!M60</f>
        <v>3426090.6770665678</v>
      </c>
    </row>
    <row r="63" spans="1:13" x14ac:dyDescent="0.25">
      <c r="A63" s="10">
        <v>2076</v>
      </c>
      <c r="B63" s="27">
        <f>M62*(1+$E$3/12)+'Contribution Details'!B61</f>
        <v>3449181.2815803448</v>
      </c>
      <c r="C63" s="27">
        <f>B63*(1+$E$3/12)+'Contribution Details'!C61</f>
        <v>3472425.823457547</v>
      </c>
      <c r="D63" s="27">
        <f>C63*(1+$E$3/12)+'Contribution Details'!D61</f>
        <v>3495825.3289472638</v>
      </c>
      <c r="E63" s="27">
        <f>D63*(1+$E$3/12)+'Contribution Details'!E61</f>
        <v>3519380.8311402453</v>
      </c>
      <c r="F63" s="27">
        <f>E63*(1+$E$3/12)+'Contribution Details'!F61</f>
        <v>3543093.3700145134</v>
      </c>
      <c r="G63" s="27">
        <f>F63*(1+$E$3/12)+'Contribution Details'!G61</f>
        <v>3566963.9924812764</v>
      </c>
      <c r="H63" s="27">
        <f>G63*(1+$E$3/12)+'Contribution Details'!H61</f>
        <v>3590993.7524311515</v>
      </c>
      <c r="I63" s="27">
        <f>H63*(1+$E$3/12)+'Contribution Details'!I61</f>
        <v>3615183.7107806923</v>
      </c>
      <c r="J63" s="27">
        <f>I63*(1+$E$3/12)+'Contribution Details'!J61</f>
        <v>3639534.9355192301</v>
      </c>
      <c r="K63" s="27">
        <f>J63*(1+$E$3/12)+'Contribution Details'!K61</f>
        <v>3664048.5017560245</v>
      </c>
      <c r="L63" s="27">
        <f>K63*(1+$E$3/12)+'Contribution Details'!L61</f>
        <v>3688725.491767731</v>
      </c>
      <c r="M63" s="27">
        <f>L63*(1+$E$3/12)+'Contribution Details'!M61</f>
        <v>3713566.9950461825</v>
      </c>
    </row>
    <row r="64" spans="1:13" x14ac:dyDescent="0.25">
      <c r="A64" s="10">
        <v>2077</v>
      </c>
      <c r="B64" s="27">
        <f>M63*(1+$E$3/12)+'Contribution Details'!B62</f>
        <v>3738574.1083464902</v>
      </c>
      <c r="C64" s="27">
        <f>B64*(1+$E$3/12)+'Contribution Details'!C62</f>
        <v>3763747.9357354664</v>
      </c>
      <c r="D64" s="27">
        <f>C64*(1+$E$3/12)+'Contribution Details'!D62</f>
        <v>3789089.5886403695</v>
      </c>
      <c r="E64" s="27">
        <f>D64*(1+$E$3/12)+'Contribution Details'!E62</f>
        <v>3814600.1858979715</v>
      </c>
      <c r="F64" s="27">
        <f>E64*(1+$E$3/12)+'Contribution Details'!F62</f>
        <v>3840280.8538039578</v>
      </c>
      <c r="G64" s="27">
        <f>F64*(1+$E$3/12)+'Contribution Details'!G62</f>
        <v>3866132.7261626506</v>
      </c>
      <c r="H64" s="27">
        <f>G64*(1+$E$3/12)+'Contribution Details'!H62</f>
        <v>3892156.9443370681</v>
      </c>
      <c r="I64" s="27">
        <f>H64*(1+$E$3/12)+'Contribution Details'!I62</f>
        <v>3918354.6572993151</v>
      </c>
      <c r="J64" s="27">
        <f>I64*(1+$E$3/12)+'Contribution Details'!J62</f>
        <v>3944727.0216813101</v>
      </c>
      <c r="K64" s="27">
        <f>J64*(1+$E$3/12)+'Contribution Details'!K62</f>
        <v>3971275.201825852</v>
      </c>
      <c r="L64" s="27">
        <f>K64*(1+$E$3/12)+'Contribution Details'!L62</f>
        <v>3998000.369838024</v>
      </c>
      <c r="M64" s="27">
        <f>L64*(1+$E$3/12)+'Contribution Details'!M62</f>
        <v>4024903.7056369437</v>
      </c>
    </row>
    <row r="65" spans="1:13" x14ac:dyDescent="0.25">
      <c r="A65" s="10">
        <v>2078</v>
      </c>
      <c r="B65" s="27">
        <f>M64*(1+$E$3/12)+'Contribution Details'!B63</f>
        <v>4051986.3970078565</v>
      </c>
      <c r="C65" s="27">
        <f>B65*(1+$E$3/12)+'Contribution Details'!C63</f>
        <v>4079249.6396545754</v>
      </c>
      <c r="D65" s="27">
        <f>C65*(1+$E$3/12)+'Contribution Details'!D63</f>
        <v>4106694.6372522721</v>
      </c>
      <c r="E65" s="27">
        <f>D65*(1+$E$3/12)+'Contribution Details'!E63</f>
        <v>4134322.6015006201</v>
      </c>
      <c r="F65" s="27">
        <f>E65*(1+$E$3/12)+'Contribution Details'!F63</f>
        <v>4162134.7521772906</v>
      </c>
      <c r="G65" s="27">
        <f>F65*(1+$E$3/12)+'Contribution Details'!G63</f>
        <v>4190132.3171918057</v>
      </c>
      <c r="H65" s="27">
        <f>G65*(1+$E$3/12)+'Contribution Details'!H63</f>
        <v>4218316.5326397512</v>
      </c>
      <c r="I65" s="27">
        <f>H65*(1+$E$3/12)+'Contribution Details'!I63</f>
        <v>4246688.6428573495</v>
      </c>
      <c r="J65" s="27">
        <f>I65*(1+$E$3/12)+'Contribution Details'!J63</f>
        <v>4275249.9004763979</v>
      </c>
      <c r="K65" s="27">
        <f>J65*(1+$E$3/12)+'Contribution Details'!K63</f>
        <v>4304001.566479574</v>
      </c>
      <c r="L65" s="27">
        <f>K65*(1+$E$3/12)+'Contribution Details'!L63</f>
        <v>4332944.9102561045</v>
      </c>
      <c r="M65" s="27">
        <f>L65*(1+$E$3/12)+'Contribution Details'!M63</f>
        <v>4362081.2096578116</v>
      </c>
    </row>
    <row r="66" spans="1:13" x14ac:dyDescent="0.25">
      <c r="A66" s="10">
        <v>2079</v>
      </c>
      <c r="B66" s="27">
        <f>M65*(1+$E$3/12)+'Contribution Details'!B64</f>
        <v>4391411.7510555303</v>
      </c>
      <c r="C66" s="27">
        <f>B66*(1+$E$3/12)+'Contribution Details'!C64</f>
        <v>4420937.8293959005</v>
      </c>
      <c r="D66" s="27">
        <f>C66*(1+$E$3/12)+'Contribution Details'!D64</f>
        <v>4450660.7482585395</v>
      </c>
      <c r="E66" s="27">
        <f>D66*(1+$E$3/12)+'Contribution Details'!E64</f>
        <v>4480581.8199135959</v>
      </c>
      <c r="F66" s="27">
        <f>E66*(1+$E$3/12)+'Contribution Details'!F64</f>
        <v>4510702.3653796865</v>
      </c>
      <c r="G66" s="27">
        <f>F66*(1+$E$3/12)+'Contribution Details'!G64</f>
        <v>4541023.7144822171</v>
      </c>
      <c r="H66" s="27">
        <f>G66*(1+$E$3/12)+'Contribution Details'!H64</f>
        <v>4571547.2059120983</v>
      </c>
      <c r="I66" s="27">
        <f>H66*(1+$E$3/12)+'Contribution Details'!I64</f>
        <v>4602274.1872848449</v>
      </c>
      <c r="J66" s="27">
        <f>I66*(1+$E$3/12)+'Contribution Details'!J64</f>
        <v>4633206.0152000766</v>
      </c>
      <c r="K66" s="27">
        <f>J66*(1+$E$3/12)+'Contribution Details'!K64</f>
        <v>4664344.0553014101</v>
      </c>
      <c r="L66" s="27">
        <f>K66*(1+$E$3/12)+'Contribution Details'!L64</f>
        <v>4695689.6823367523</v>
      </c>
      <c r="M66" s="27">
        <f>L66*(1+$E$3/12)+'Contribution Details'!M64</f>
        <v>4727244.280218997</v>
      </c>
    </row>
    <row r="67" spans="1:13" x14ac:dyDescent="0.25">
      <c r="A67" s="10">
        <v>2080</v>
      </c>
      <c r="B67" s="27">
        <f>M66*(1+$E$3/12)+'Contribution Details'!B65</f>
        <v>4759009.242087123</v>
      </c>
      <c r="C67" s="27">
        <f>B67*(1+$E$3/12)+'Contribution Details'!C65</f>
        <v>4790985.9703677036</v>
      </c>
      <c r="D67" s="27">
        <f>C67*(1+$E$3/12)+'Contribution Details'!D65</f>
        <v>4823175.8768368214</v>
      </c>
      <c r="E67" s="27">
        <f>D67*(1+$E$3/12)+'Contribution Details'!E65</f>
        <v>4855580.3826823998</v>
      </c>
      <c r="F67" s="27">
        <f>E67*(1+$E$3/12)+'Contribution Details'!F65</f>
        <v>4888200.9185669487</v>
      </c>
      <c r="G67" s="27">
        <f>F67*(1+$E$3/12)+'Contribution Details'!G65</f>
        <v>4921038.9246907281</v>
      </c>
      <c r="H67" s="27">
        <f>G67*(1+$E$3/12)+'Contribution Details'!H65</f>
        <v>4954095.8508553328</v>
      </c>
      <c r="I67" s="27">
        <f>H67*(1+$E$3/12)+'Contribution Details'!I65</f>
        <v>4987373.1565277018</v>
      </c>
      <c r="J67" s="27">
        <f>I67*(1+$E$3/12)+'Contribution Details'!J65</f>
        <v>5020872.3109045532</v>
      </c>
      <c r="K67" s="27">
        <f>J67*(1+$E$3/12)+'Contribution Details'!K65</f>
        <v>5054594.7929772502</v>
      </c>
      <c r="L67" s="27">
        <f>K67*(1+$E$3/12)+'Contribution Details'!L65</f>
        <v>5088542.0915970979</v>
      </c>
      <c r="M67" s="27">
        <f>L67*(1+$E$3/12)+'Contribution Details'!M65</f>
        <v>5122715.705541078</v>
      </c>
    </row>
    <row r="68" spans="1:13" x14ac:dyDescent="0.25">
      <c r="A68" s="10">
        <v>2081</v>
      </c>
      <c r="B68" s="27">
        <f>M67*(1+$E$3/12)+'Contribution Details'!B66</f>
        <v>5157117.1435780181</v>
      </c>
      <c r="C68" s="27">
        <f>B68*(1+$E$3/12)+'Contribution Details'!C66</f>
        <v>5191747.9245352047</v>
      </c>
      <c r="D68" s="27">
        <f>C68*(1+$E$3/12)+'Contribution Details'!D66</f>
        <v>5226609.5773654394</v>
      </c>
      <c r="E68" s="27">
        <f>D68*(1+$E$3/12)+'Contribution Details'!E66</f>
        <v>5261703.6412145421</v>
      </c>
      <c r="F68" s="27">
        <f>E68*(1+$E$3/12)+'Contribution Details'!F66</f>
        <v>5297031.6654893057</v>
      </c>
      <c r="G68" s="27">
        <f>F68*(1+$E$3/12)+'Contribution Details'!G66</f>
        <v>5332595.2099259011</v>
      </c>
      <c r="H68" s="27">
        <f>G68*(1+$E$3/12)+'Contribution Details'!H66</f>
        <v>5368395.8446587399</v>
      </c>
      <c r="I68" s="27">
        <f>H68*(1+$E$3/12)+'Contribution Details'!I66</f>
        <v>5404435.1502897982</v>
      </c>
      <c r="J68" s="27">
        <f>I68*(1+$E$3/12)+'Contribution Details'!J66</f>
        <v>5440714.7179583963</v>
      </c>
      <c r="K68" s="27">
        <f>J68*(1+$E$3/12)+'Contribution Details'!K66</f>
        <v>5477236.149411452</v>
      </c>
      <c r="L68" s="27">
        <f>K68*(1+$E$3/12)+'Contribution Details'!L66</f>
        <v>5514001.0570741948</v>
      </c>
      <c r="M68" s="27">
        <f>L68*(1+$E$3/12)+'Contribution Details'!M66</f>
        <v>5551011.0641213553</v>
      </c>
    </row>
    <row r="69" spans="1:13" x14ac:dyDescent="0.25">
      <c r="A69" s="10">
        <v>2082</v>
      </c>
      <c r="B69" s="27">
        <f>M68*(1+$E$3/12)+'Contribution Details'!B67</f>
        <v>5588267.8045488307</v>
      </c>
      <c r="C69" s="27">
        <f>B69*(1+$E$3/12)+'Contribution Details'!C67</f>
        <v>5625772.923245823</v>
      </c>
      <c r="D69" s="27">
        <f>C69*(1+$E$3/12)+'Contribution Details'!D67</f>
        <v>5663528.0760674616</v>
      </c>
      <c r="E69" s="27">
        <f>D69*(1+$E$3/12)+'Contribution Details'!E67</f>
        <v>5701534.9299079105</v>
      </c>
      <c r="F69" s="27">
        <f>E69*(1+$E$3/12)+'Contribution Details'!F67</f>
        <v>5739795.1627739631</v>
      </c>
      <c r="G69" s="27">
        <f>F69*(1+$E$3/12)+'Contribution Details'!G67</f>
        <v>5778310.4638591222</v>
      </c>
      <c r="H69" s="27">
        <f>G69*(1+$E$3/12)+'Contribution Details'!H67</f>
        <v>5817082.5336181829</v>
      </c>
      <c r="I69" s="27">
        <f>H69*(1+$E$3/12)+'Contribution Details'!I67</f>
        <v>5856113.0838423036</v>
      </c>
      <c r="J69" s="27">
        <f>I69*(1+$E$3/12)+'Contribution Details'!J67</f>
        <v>5895403.8377345856</v>
      </c>
      <c r="K69" s="27">
        <f>J69*(1+$E$3/12)+'Contribution Details'!K67</f>
        <v>5934956.5299861487</v>
      </c>
      <c r="L69" s="27">
        <f>K69*(1+$E$3/12)+'Contribution Details'!L67</f>
        <v>5974772.9068527222</v>
      </c>
      <c r="M69" s="27">
        <f>L69*(1+$E$3/12)+'Contribution Details'!M67</f>
        <v>6014854.7262317399</v>
      </c>
    </row>
    <row r="70" spans="1:13" x14ac:dyDescent="0.25">
      <c r="A70" s="10">
        <v>2083</v>
      </c>
      <c r="B70" s="27">
        <f>M69*(1+$E$3/12)+'Contribution Details'!B68</f>
        <v>6055203.7577399509</v>
      </c>
      <c r="C70" s="27">
        <f>B70*(1+$E$3/12)+'Contribution Details'!C68</f>
        <v>6095821.7827915503</v>
      </c>
      <c r="D70" s="27">
        <f>C70*(1+$E$3/12)+'Contribution Details'!D68</f>
        <v>6136710.5946768271</v>
      </c>
      <c r="E70" s="27">
        <f>D70*(1+$E$3/12)+'Contribution Details'!E68</f>
        <v>6177871.9986413391</v>
      </c>
      <c r="F70" s="27">
        <f>E70*(1+$E$3/12)+'Contribution Details'!F68</f>
        <v>6219307.8119656146</v>
      </c>
      <c r="G70" s="27">
        <f>F70*(1+$E$3/12)+'Contribution Details'!G68</f>
        <v>6261019.8640453853</v>
      </c>
      <c r="H70" s="27">
        <f>G70*(1+$E$3/12)+'Contribution Details'!H68</f>
        <v>6303009.996472354</v>
      </c>
      <c r="I70" s="27">
        <f>H70*(1+$E$3/12)+'Contribution Details'!I68</f>
        <v>6345280.0631155027</v>
      </c>
      <c r="J70" s="27">
        <f>I70*(1+$E$3/12)+'Contribution Details'!J68</f>
        <v>6387831.9302029386</v>
      </c>
      <c r="K70" s="27">
        <f>J70*(1+$E$3/12)+'Contribution Details'!K68</f>
        <v>6430667.4764042906</v>
      </c>
      <c r="L70" s="27">
        <f>K70*(1+$E$3/12)+'Contribution Details'!L68</f>
        <v>6473788.5929136518</v>
      </c>
      <c r="M70" s="27">
        <f>L70*(1+$E$3/12)+'Contribution Details'!M68</f>
        <v>6517197.1835330762</v>
      </c>
    </row>
    <row r="71" spans="1:13" x14ac:dyDescent="0.25">
      <c r="A71" s="10">
        <v>2084</v>
      </c>
      <c r="B71" s="27">
        <f>M70*(1+$E$3/12)+'Contribution Details'!B69</f>
        <v>6560895.1647566296</v>
      </c>
      <c r="C71" s="27">
        <f>B71*(1+$E$3/12)+'Contribution Details'!C69</f>
        <v>6604884.4658550071</v>
      </c>
      <c r="D71" s="27">
        <f>C71*(1+$E$3/12)+'Contribution Details'!D69</f>
        <v>6649167.0289607067</v>
      </c>
      <c r="E71" s="27">
        <f>D71*(1+$E$3/12)+'Contribution Details'!E69</f>
        <v>6693744.8091537775</v>
      </c>
      <c r="F71" s="27">
        <f>E71*(1+$E$3/12)+'Contribution Details'!F69</f>
        <v>6738619.7745481357</v>
      </c>
      <c r="G71" s="27">
        <f>F71*(1+$E$3/12)+'Contribution Details'!G69</f>
        <v>6783793.9063784564</v>
      </c>
      <c r="H71" s="27">
        <f>G71*(1+$E$3/12)+'Contribution Details'!H69</f>
        <v>6829269.1990876459</v>
      </c>
      <c r="I71" s="27">
        <f>H71*(1+$E$3/12)+'Contribution Details'!I69</f>
        <v>6875047.660414896</v>
      </c>
      <c r="J71" s="27">
        <f>I71*(1+$E$3/12)+'Contribution Details'!J69</f>
        <v>6921131.3114843285</v>
      </c>
      <c r="K71" s="27">
        <f>J71*(1+$E$3/12)+'Contribution Details'!K69</f>
        <v>6967522.1868942231</v>
      </c>
      <c r="L71" s="27">
        <f>K71*(1+$E$3/12)+'Contribution Details'!L69</f>
        <v>7014222.3348068511</v>
      </c>
      <c r="M71" s="27">
        <f>L71*(1+$E$3/12)+'Contribution Details'!M69</f>
        <v>7061233.8170388965</v>
      </c>
    </row>
    <row r="72" spans="1:13" x14ac:dyDescent="0.25">
      <c r="A72" s="10">
        <v>2085</v>
      </c>
      <c r="B72" s="27">
        <f>M71*(1+$E$3/12)+'Contribution Details'!B70</f>
        <v>7108558.709152489</v>
      </c>
      <c r="C72" s="27">
        <f>B72*(1+$E$3/12)+'Contribution Details'!C70</f>
        <v>7156199.1005468387</v>
      </c>
      <c r="D72" s="27">
        <f>C72*(1+$E$3/12)+'Contribution Details'!D70</f>
        <v>7204157.0945504839</v>
      </c>
      <c r="E72" s="27">
        <f>D72*(1+$E$3/12)+'Contribution Details'!E70</f>
        <v>7252434.8085141536</v>
      </c>
      <c r="F72" s="27">
        <f>E72*(1+$E$3/12)+'Contribution Details'!F70</f>
        <v>7301034.3739042478</v>
      </c>
      <c r="G72" s="27">
        <f>F72*(1+$E$3/12)+'Contribution Details'!G70</f>
        <v>7349957.9363969425</v>
      </c>
      <c r="H72" s="27">
        <f>G72*(1+$E$3/12)+'Contribution Details'!H70</f>
        <v>7399207.6559729213</v>
      </c>
      <c r="I72" s="27">
        <f>H72*(1+$E$3/12)+'Contribution Details'!I70</f>
        <v>7448785.70701274</v>
      </c>
      <c r="J72" s="27">
        <f>I72*(1+$E$3/12)+'Contribution Details'!J70</f>
        <v>7498694.2783928243</v>
      </c>
      <c r="K72" s="27">
        <f>J72*(1+$E$3/12)+'Contribution Details'!K70</f>
        <v>7548935.5735821091</v>
      </c>
      <c r="L72" s="27">
        <f>K72*(1+$E$3/12)+'Contribution Details'!L70</f>
        <v>7599511.8107393226</v>
      </c>
      <c r="M72" s="27">
        <f>L72*(1+$E$3/12)+'Contribution Details'!M70</f>
        <v>7650425.2228109175</v>
      </c>
    </row>
    <row r="73" spans="1:13" x14ac:dyDescent="0.25">
      <c r="A73" s="10">
        <v>2086</v>
      </c>
      <c r="B73" s="27">
        <f>M72*(1+$E$3/12)+'Contribution Details'!B71</f>
        <v>7701678.057629656</v>
      </c>
      <c r="C73" s="27">
        <f>B73*(1+$E$3/12)+'Contribution Details'!C71</f>
        <v>7753272.5780138532</v>
      </c>
      <c r="D73" s="27">
        <f>C73*(1+$E$3/12)+'Contribution Details'!D71</f>
        <v>7805211.0618672781</v>
      </c>
      <c r="E73" s="27">
        <f>D73*(1+$E$3/12)+'Contribution Details'!E71</f>
        <v>7857495.8022797257</v>
      </c>
      <c r="F73" s="27">
        <f>E73*(1+$E$3/12)+'Contribution Details'!F71</f>
        <v>7910129.107628257</v>
      </c>
      <c r="G73" s="27">
        <f>F73*(1+$E$3/12)+'Contribution Details'!G71</f>
        <v>7963113.3016791111</v>
      </c>
      <c r="H73" s="27">
        <f>G73*(1+$E$3/12)+'Contribution Details'!H71</f>
        <v>8016450.7236903049</v>
      </c>
      <c r="I73" s="27">
        <f>H73*(1+$E$3/12)+'Contribution Details'!I71</f>
        <v>8070143.728514906</v>
      </c>
      <c r="J73" s="27">
        <f>I73*(1+$E$3/12)+'Contribution Details'!J71</f>
        <v>8124194.6867050044</v>
      </c>
      <c r="K73" s="27">
        <f>J73*(1+$E$3/12)+'Contribution Details'!K71</f>
        <v>8178605.9846163709</v>
      </c>
      <c r="L73" s="27">
        <f>K73*(1+$E$3/12)+'Contribution Details'!L71</f>
        <v>8233380.0245138127</v>
      </c>
      <c r="M73" s="27">
        <f>L73*(1+$E$3/12)+'Contribution Details'!M71</f>
        <v>8288519.2246772377</v>
      </c>
    </row>
    <row r="74" spans="1:13" x14ac:dyDescent="0.25">
      <c r="A74" s="10">
        <v>2087</v>
      </c>
      <c r="B74" s="27">
        <f>M73*(1+$E$3/12)+'Contribution Details'!B72</f>
        <v>8344026.0195084186</v>
      </c>
      <c r="C74" s="27">
        <f>B74*(1+$E$3/12)+'Contribution Details'!C72</f>
        <v>8399902.8596384749</v>
      </c>
      <c r="D74" s="27">
        <f>C74*(1+$E$3/12)+'Contribution Details'!D72</f>
        <v>8456152.2120360639</v>
      </c>
      <c r="E74" s="27">
        <f>D74*(1+$E$3/12)+'Contribution Details'!E72</f>
        <v>8512776.5601163041</v>
      </c>
      <c r="F74" s="27">
        <f>E74*(1+$E$3/12)+'Contribution Details'!F72</f>
        <v>8569778.403850412</v>
      </c>
      <c r="G74" s="27">
        <f>F74*(1+$E$3/12)+'Contribution Details'!G72</f>
        <v>8627160.2598760817</v>
      </c>
      <c r="H74" s="27">
        <f>G74*(1+$E$3/12)+'Contribution Details'!H72</f>
        <v>8684924.661608588</v>
      </c>
      <c r="I74" s="27">
        <f>H74*(1+$E$3/12)+'Contribution Details'!I72</f>
        <v>8743074.1593526453</v>
      </c>
      <c r="J74" s="27">
        <f>I74*(1+$E$3/12)+'Contribution Details'!J72</f>
        <v>8801611.3204149958</v>
      </c>
      <c r="K74" s="27">
        <f>J74*(1+$E$3/12)+'Contribution Details'!K72</f>
        <v>8860538.7292177621</v>
      </c>
      <c r="L74" s="27">
        <f>K74*(1+$E$3/12)+'Contribution Details'!L72</f>
        <v>8919858.9874125458</v>
      </c>
      <c r="M74" s="27">
        <f>L74*(1+$E$3/12)+'Contribution Details'!M72</f>
        <v>8979574.7139952946</v>
      </c>
    </row>
    <row r="75" spans="1:13" x14ac:dyDescent="0.25">
      <c r="A75" s="10">
        <v>2088</v>
      </c>
      <c r="B75" s="27">
        <f>M74*(1+$E$3/12)+'Contribution Details'!B73</f>
        <v>9039688.54542193</v>
      </c>
      <c r="C75" s="27">
        <f>B75*(1+$E$3/12)+'Contribution Details'!C73</f>
        <v>9100203.135724742</v>
      </c>
      <c r="D75" s="27">
        <f>C75*(1+$E$3/12)+'Contribution Details'!D73</f>
        <v>9161121.1566295736</v>
      </c>
      <c r="E75" s="27">
        <f>D75*(1+$E$3/12)+'Contribution Details'!E73</f>
        <v>9222445.2976737693</v>
      </c>
      <c r="F75" s="27">
        <f>E75*(1+$E$3/12)+'Contribution Details'!F73</f>
        <v>9284178.266324928</v>
      </c>
      <c r="G75" s="27">
        <f>F75*(1+$E$3/12)+'Contribution Details'!G73</f>
        <v>9346322.788100427</v>
      </c>
      <c r="H75" s="27">
        <f>G75*(1+$E$3/12)+'Contribution Details'!H73</f>
        <v>9408881.6066877618</v>
      </c>
      <c r="I75" s="27">
        <f>H75*(1+$E$3/12)+'Contribution Details'!I73</f>
        <v>9471857.4840656798</v>
      </c>
      <c r="J75" s="27">
        <f>I75*(1+$E$3/12)+'Contribution Details'!J73</f>
        <v>9535253.2006261162</v>
      </c>
      <c r="K75" s="27">
        <f>J75*(1+$E$3/12)+'Contribution Details'!K73</f>
        <v>9599071.5552969556</v>
      </c>
      <c r="L75" s="27">
        <f>K75*(1+$E$3/12)+'Contribution Details'!L73</f>
        <v>9663315.3656656016</v>
      </c>
      <c r="M75" s="27">
        <f>L75*(1+$E$3/12)+'Contribution Details'!M73</f>
        <v>9727987.4681033716</v>
      </c>
    </row>
    <row r="76" spans="1:13" x14ac:dyDescent="0.25">
      <c r="A76" s="10">
        <v>2089</v>
      </c>
      <c r="B76" s="27">
        <f>M75*(1+$E$3/12)+'Contribution Details'!B74</f>
        <v>9793090.7178907264</v>
      </c>
      <c r="C76" s="27">
        <f>B76*(1+$E$3/12)+'Contribution Details'!C74</f>
        <v>9858627.9893433303</v>
      </c>
      <c r="D76" s="27">
        <f>C76*(1+$E$3/12)+'Contribution Details'!D74</f>
        <v>9924602.1759389527</v>
      </c>
      <c r="E76" s="27">
        <f>D76*(1+$E$3/12)+'Contribution Details'!E74</f>
        <v>9991016.1904452126</v>
      </c>
      <c r="F76" s="27">
        <f>E76*(1+$E$3/12)+'Contribution Details'!F74</f>
        <v>10057872.965048181</v>
      </c>
      <c r="G76" s="27">
        <f>F76*(1+$E$3/12)+'Contribution Details'!G74</f>
        <v>10125175.451481834</v>
      </c>
      <c r="H76" s="27">
        <f>G76*(1+$E$3/12)+'Contribution Details'!H74</f>
        <v>10192926.621158378</v>
      </c>
      <c r="I76" s="27">
        <f>H76*(1+$E$3/12)+'Contribution Details'!I74</f>
        <v>10261129.465299433</v>
      </c>
      <c r="J76" s="27">
        <f>I76*(1+$E$3/12)+'Contribution Details'!J74</f>
        <v>10329786.995068096</v>
      </c>
      <c r="K76" s="27">
        <f>J76*(1+$E$3/12)+'Contribution Details'!K74</f>
        <v>10398902.241701882</v>
      </c>
      <c r="L76" s="27">
        <f>K76*(1+$E$3/12)+'Contribution Details'!L74</f>
        <v>10468478.256646561</v>
      </c>
      <c r="M76" s="27">
        <f>L76*(1+$E$3/12)+'Contribution Details'!M74</f>
        <v>10538518.11169087</v>
      </c>
    </row>
    <row r="77" spans="1:13" x14ac:dyDescent="0.25">
      <c r="A77" s="10">
        <v>2090</v>
      </c>
      <c r="B77" s="27">
        <f>M76*(1+$E$3/12)+'Contribution Details'!B75</f>
        <v>10609024.899102142</v>
      </c>
      <c r="C77" s="27">
        <f>B77*(1+$E$3/12)+'Contribution Details'!C75</f>
        <v>10680001.731762823</v>
      </c>
      <c r="D77" s="27">
        <f>C77*(1+$E$3/12)+'Contribution Details'!D75</f>
        <v>10751451.743307907</v>
      </c>
      <c r="E77" s="27">
        <f>D77*(1+$E$3/12)+'Contribution Details'!E75</f>
        <v>10823378.088263292</v>
      </c>
      <c r="F77" s="27">
        <f>E77*(1+$E$3/12)+'Contribution Details'!F75</f>
        <v>10895783.942185046</v>
      </c>
      <c r="G77" s="27">
        <f>F77*(1+$E$3/12)+'Contribution Details'!G75</f>
        <v>10968672.501799613</v>
      </c>
      <c r="H77" s="27">
        <f>G77*(1+$E$3/12)+'Contribution Details'!H75</f>
        <v>11042046.985144943</v>
      </c>
      <c r="I77" s="27">
        <f>H77*(1+$E$3/12)+'Contribution Details'!I75</f>
        <v>11115910.631712575</v>
      </c>
      <c r="J77" s="27">
        <f>I77*(1+$E$3/12)+'Contribution Details'!J75</f>
        <v>11190266.702590657</v>
      </c>
      <c r="K77" s="27">
        <f>J77*(1+$E$3/12)+'Contribution Details'!K75</f>
        <v>11265118.480607927</v>
      </c>
      <c r="L77" s="27">
        <f>K77*(1+$E$3/12)+'Contribution Details'!L75</f>
        <v>11340469.270478645</v>
      </c>
      <c r="M77" s="27">
        <f>L77*(1+$E$3/12)+'Contribution Details'!M75</f>
        <v>11416322.398948502</v>
      </c>
    </row>
    <row r="78" spans="1:13" x14ac:dyDescent="0.25">
      <c r="A78" s="10">
        <v>2091</v>
      </c>
      <c r="B78" s="27">
        <f>M77*(1+$E$3/12)+'Contribution Details'!B76</f>
        <v>11492681.21494149</v>
      </c>
      <c r="C78" s="27">
        <f>B78*(1+$E$3/12)+'Contribution Details'!C76</f>
        <v>11569549.089707766</v>
      </c>
      <c r="D78" s="27">
        <f>C78*(1+$E$3/12)+'Contribution Details'!D76</f>
        <v>11646929.416972483</v>
      </c>
      <c r="E78" s="27">
        <f>D78*(1+$E$3/12)+'Contribution Details'!E76</f>
        <v>11724825.613085631</v>
      </c>
      <c r="F78" s="27">
        <f>E78*(1+$E$3/12)+'Contribution Details'!F76</f>
        <v>11803241.117172869</v>
      </c>
      <c r="G78" s="27">
        <f>F78*(1+$E$3/12)+'Contribution Details'!G76</f>
        <v>11882179.391287355</v>
      </c>
      <c r="H78" s="27">
        <f>G78*(1+$E$3/12)+'Contribution Details'!H76</f>
        <v>11961643.920562603</v>
      </c>
      <c r="I78" s="27">
        <f>H78*(1+$E$3/12)+'Contribution Details'!I76</f>
        <v>12041638.213366352</v>
      </c>
      <c r="J78" s="27">
        <f>I78*(1+$E$3/12)+'Contribution Details'!J76</f>
        <v>12122165.80145546</v>
      </c>
      <c r="K78" s="27">
        <f>J78*(1+$E$3/12)+'Contribution Details'!K76</f>
        <v>12203230.240131829</v>
      </c>
      <c r="L78" s="27">
        <f>K78*(1+$E$3/12)+'Contribution Details'!L76</f>
        <v>12284835.108399374</v>
      </c>
      <c r="M78" s="27">
        <f>L78*(1+$E$3/12)+'Contribution Details'!M76</f>
        <v>12366984.009122036</v>
      </c>
    </row>
    <row r="79" spans="1:13" x14ac:dyDescent="0.25">
      <c r="A79" s="10">
        <v>2092</v>
      </c>
      <c r="B79" s="27">
        <f>M78*(1+$E$3/12)+'Contribution Details'!B77</f>
        <v>12449680.569182849</v>
      </c>
      <c r="C79" s="27">
        <f>B79*(1+$E$3/12)+'Contribution Details'!C77</f>
        <v>12532928.439644067</v>
      </c>
      <c r="D79" s="27">
        <f>C79*(1+$E$3/12)+'Contribution Details'!D77</f>
        <v>12616731.29590836</v>
      </c>
      <c r="E79" s="27">
        <f>D79*(1+$E$3/12)+'Contribution Details'!E77</f>
        <v>12701092.837881081</v>
      </c>
      <c r="F79" s="27">
        <f>E79*(1+$E$3/12)+'Contribution Details'!F77</f>
        <v>12786016.79013362</v>
      </c>
      <c r="G79" s="27">
        <f>F79*(1+$E$3/12)+'Contribution Details'!G77</f>
        <v>12871506.902067844</v>
      </c>
      <c r="H79" s="27">
        <f>G79*(1+$E$3/12)+'Contribution Details'!H77</f>
        <v>12957566.948081629</v>
      </c>
      <c r="I79" s="27">
        <f>H79*(1+$E$3/12)+'Contribution Details'!I77</f>
        <v>13044200.727735506</v>
      </c>
      <c r="J79" s="27">
        <f>I79*(1+$E$3/12)+'Contribution Details'!J77</f>
        <v>13131412.065920409</v>
      </c>
      <c r="K79" s="27">
        <f>J79*(1+$E$3/12)+'Contribution Details'!K77</f>
        <v>13219204.813026544</v>
      </c>
      <c r="L79" s="27">
        <f>K79*(1+$E$3/12)+'Contribution Details'!L77</f>
        <v>13307582.845113387</v>
      </c>
      <c r="M79" s="27">
        <f>L79*(1+$E$3/12)+'Contribution Details'!M77</f>
        <v>13396550.064080808</v>
      </c>
    </row>
    <row r="80" spans="1:13" x14ac:dyDescent="0.25">
      <c r="A80" s="10">
        <v>2093</v>
      </c>
      <c r="B80" s="27">
        <f>M79*(1+$E$3/12)+'Contribution Details'!B78</f>
        <v>13486110.397841346</v>
      </c>
      <c r="C80" s="27">
        <f>B80*(1+$E$3/12)+'Contribution Details'!C78</f>
        <v>13576267.80049362</v>
      </c>
      <c r="D80" s="27">
        <f>C80*(1+$E$3/12)+'Contribution Details'!D78</f>
        <v>13667026.252496909</v>
      </c>
      <c r="E80" s="27">
        <f>D80*(1+$E$3/12)+'Contribution Details'!E78</f>
        <v>13758389.760846889</v>
      </c>
      <c r="F80" s="27">
        <f>E80*(1+$E$3/12)+'Contribution Details'!F78</f>
        <v>13850362.359252533</v>
      </c>
      <c r="G80" s="27">
        <f>F80*(1+$E$3/12)+'Contribution Details'!G78</f>
        <v>13942948.108314216</v>
      </c>
      <c r="H80" s="27">
        <f>G80*(1+$E$3/12)+'Contribution Details'!H78</f>
        <v>14036151.095702976</v>
      </c>
      <c r="I80" s="27">
        <f>H80*(1+$E$3/12)+'Contribution Details'!I78</f>
        <v>14129975.436340995</v>
      </c>
      <c r="J80" s="27">
        <f>I80*(1+$E$3/12)+'Contribution Details'!J78</f>
        <v>14224425.272583267</v>
      </c>
      <c r="K80" s="27">
        <f>J80*(1+$E$3/12)+'Contribution Details'!K78</f>
        <v>14319504.774400488</v>
      </c>
      <c r="L80" s="27">
        <f>K80*(1+$E$3/12)+'Contribution Details'!L78</f>
        <v>14415218.139563156</v>
      </c>
      <c r="M80" s="27">
        <f>L80*(1+$E$3/12)+'Contribution Details'!M78</f>
        <v>14511569.59382691</v>
      </c>
    </row>
    <row r="81" spans="1:13" x14ac:dyDescent="0.25">
      <c r="A81" s="10">
        <v>2094</v>
      </c>
      <c r="B81" s="27">
        <f>M80*(1+$E$3/12)+'Contribution Details'!B79</f>
        <v>14608563.391119089</v>
      </c>
      <c r="C81" s="27">
        <f>B81*(1+$E$3/12)+'Contribution Details'!C79</f>
        <v>14706203.813726548</v>
      </c>
      <c r="D81" s="27">
        <f>C81*(1+$E$3/12)+'Contribution Details'!D79</f>
        <v>14804495.172484724</v>
      </c>
      <c r="E81" s="27">
        <f>D81*(1+$E$3/12)+'Contribution Details'!E79</f>
        <v>14903441.806967955</v>
      </c>
      <c r="F81" s="27">
        <f>E81*(1+$E$3/12)+'Contribution Details'!F79</f>
        <v>15003048.085681073</v>
      </c>
      <c r="G81" s="27">
        <f>F81*(1+$E$3/12)+'Contribution Details'!G79</f>
        <v>15103318.40625228</v>
      </c>
      <c r="H81" s="27">
        <f>G81*(1+$E$3/12)+'Contribution Details'!H79</f>
        <v>15204257.195627294</v>
      </c>
      <c r="I81" s="27">
        <f>H81*(1+$E$3/12)+'Contribution Details'!I79</f>
        <v>15305868.910264809</v>
      </c>
      <c r="J81" s="27">
        <f>I81*(1+$E$3/12)+'Contribution Details'!J79</f>
        <v>15408158.036333241</v>
      </c>
      <c r="K81" s="27">
        <f>J81*(1+$E$3/12)+'Contribution Details'!K79</f>
        <v>15511129.089908794</v>
      </c>
      <c r="L81" s="27">
        <f>K81*(1+$E$3/12)+'Contribution Details'!L79</f>
        <v>15614786.617174851</v>
      </c>
      <c r="M81" s="27">
        <f>L81*(1+$E$3/12)+'Contribution Details'!M79</f>
        <v>15719135.194622682</v>
      </c>
    </row>
    <row r="82" spans="1:13" x14ac:dyDescent="0.25">
      <c r="A82" s="10">
        <v>2095</v>
      </c>
      <c r="B82" s="27">
        <f>M81*(1+$E$3/12)+'Contribution Details'!B80</f>
        <v>15824179.4292535</v>
      </c>
      <c r="C82" s="27">
        <f>B82*(1+$E$3/12)+'Contribution Details'!C80</f>
        <v>15929923.958781855</v>
      </c>
      <c r="D82" s="27">
        <f>C82*(1+$E$3/12)+'Contribution Details'!D80</f>
        <v>16036373.451840401</v>
      </c>
      <c r="E82" s="27">
        <f>D82*(1+$E$3/12)+'Contribution Details'!E80</f>
        <v>16143532.608186003</v>
      </c>
      <c r="F82" s="27">
        <f>E82*(1+$E$3/12)+'Contribution Details'!F80</f>
        <v>16251406.158907242</v>
      </c>
      <c r="G82" s="27">
        <f>F82*(1+$E$3/12)+'Contribution Details'!G80</f>
        <v>16359998.866633289</v>
      </c>
      <c r="H82" s="27">
        <f>G82*(1+$E$3/12)+'Contribution Details'!H80</f>
        <v>16469315.525744176</v>
      </c>
      <c r="I82" s="27">
        <f>H82*(1+$E$3/12)+'Contribution Details'!I80</f>
        <v>16579360.962582469</v>
      </c>
      <c r="J82" s="27">
        <f>I82*(1+$E$3/12)+'Contribution Details'!J80</f>
        <v>16690140.03566635</v>
      </c>
      <c r="K82" s="27">
        <f>J82*(1+$E$3/12)+'Contribution Details'!K80</f>
        <v>16801657.635904126</v>
      </c>
      <c r="L82" s="27">
        <f>K82*(1+$E$3/12)+'Contribution Details'!L80</f>
        <v>16913918.686810151</v>
      </c>
      <c r="M82" s="27">
        <f>L82*(1+$E$3/12)+'Contribution Details'!M80</f>
        <v>17026928.144722216</v>
      </c>
    </row>
    <row r="83" spans="1:13" x14ac:dyDescent="0.25">
      <c r="A83" s="10">
        <v>2096</v>
      </c>
      <c r="B83" s="27">
        <f>M82*(1+$E$3/12)+'Contribution Details'!B81</f>
        <v>17140690.999020364</v>
      </c>
      <c r="C83" s="27">
        <f>B83*(1+$E$3/12)+'Contribution Details'!C81</f>
        <v>17255212.272347167</v>
      </c>
      <c r="D83" s="27">
        <f>C83*(1+$E$3/12)+'Contribution Details'!D81</f>
        <v>17370497.02082948</v>
      </c>
      <c r="E83" s="27">
        <f>D83*(1+$E$3/12)+'Contribution Details'!E81</f>
        <v>17486550.334301677</v>
      </c>
      <c r="F83" s="27">
        <f>E83*(1+$E$3/12)+'Contribution Details'!F81</f>
        <v>17603377.336530354</v>
      </c>
      <c r="G83" s="27">
        <f>F83*(1+$E$3/12)+'Contribution Details'!G81</f>
        <v>17720983.185440555</v>
      </c>
      <c r="H83" s="27">
        <f>G83*(1+$E$3/12)+'Contribution Details'!H81</f>
        <v>17839373.073343489</v>
      </c>
      <c r="I83" s="27">
        <f>H83*(1+$E$3/12)+'Contribution Details'!I81</f>
        <v>17958552.227165777</v>
      </c>
      <c r="J83" s="27">
        <f>I83*(1+$E$3/12)+'Contribution Details'!J81</f>
        <v>18078525.908680215</v>
      </c>
      <c r="K83" s="27">
        <f>J83*(1+$E$3/12)+'Contribution Details'!K81</f>
        <v>18199299.414738081</v>
      </c>
      <c r="L83" s="27">
        <f>K83*(1+$E$3/12)+'Contribution Details'!L81</f>
        <v>18320878.077502999</v>
      </c>
      <c r="M83" s="27">
        <f>L83*(1+$E$3/12)+'Contribution Details'!M81</f>
        <v>18443267.26468635</v>
      </c>
    </row>
    <row r="84" spans="1:13" x14ac:dyDescent="0.25">
      <c r="A84" s="10">
        <v>2097</v>
      </c>
      <c r="B84" s="27">
        <f>M83*(1+$E$3/12)+'Contribution Details'!B82</f>
        <v>18566472.379784256</v>
      </c>
      <c r="C84" s="27">
        <f>B84*(1+$E$3/12)+'Contribution Details'!C82</f>
        <v>18690498.86231615</v>
      </c>
      <c r="D84" s="27">
        <f>C84*(1+$E$3/12)+'Contribution Details'!D82</f>
        <v>18815352.188064922</v>
      </c>
      <c r="E84" s="27">
        <f>D84*(1+$E$3/12)+'Contribution Details'!E82</f>
        <v>18941037.869318686</v>
      </c>
      <c r="F84" s="27">
        <f>E84*(1+$E$3/12)+'Contribution Details'!F82</f>
        <v>19067561.455114145</v>
      </c>
      <c r="G84" s="27">
        <f>F84*(1+$E$3/12)+'Contribution Details'!G82</f>
        <v>19194928.531481571</v>
      </c>
      <c r="H84" s="27">
        <f>G84*(1+$E$3/12)+'Contribution Details'!H82</f>
        <v>19323144.721691448</v>
      </c>
      <c r="I84" s="27">
        <f>H84*(1+$E$3/12)+'Contribution Details'!I82</f>
        <v>19452215.686502725</v>
      </c>
      <c r="J84" s="27">
        <f>I84*(1+$E$3/12)+'Contribution Details'!J82</f>
        <v>19582147.124412742</v>
      </c>
      <c r="K84" s="27">
        <f>J84*(1+$E$3/12)+'Contribution Details'!K82</f>
        <v>19712944.771908823</v>
      </c>
      <c r="L84" s="27">
        <f>K84*(1+$E$3/12)+'Contribution Details'!L82</f>
        <v>19844614.403721549</v>
      </c>
      <c r="M84" s="27">
        <f>L84*(1+$E$3/12)+'Contribution Details'!M82</f>
        <v>19977161.833079692</v>
      </c>
    </row>
    <row r="85" spans="1:13" x14ac:dyDescent="0.25">
      <c r="A85" s="10">
        <v>2098</v>
      </c>
      <c r="B85" s="27">
        <f>M84*(1+$E$3/12)+'Contribution Details'!B83</f>
        <v>20110592.91196689</v>
      </c>
      <c r="C85" s="27">
        <f>B85*(1+$E$3/12)+'Contribution Details'!C83</f>
        <v>20244913.531380001</v>
      </c>
      <c r="D85" s="27">
        <f>C85*(1+$E$3/12)+'Contribution Details'!D83</f>
        <v>20380129.621589199</v>
      </c>
      <c r="E85" s="27">
        <f>D85*(1+$E$3/12)+'Contribution Details'!E83</f>
        <v>20516247.152399793</v>
      </c>
      <c r="F85" s="27">
        <f>E85*(1+$E$3/12)+'Contribution Details'!F83</f>
        <v>20653272.133415792</v>
      </c>
      <c r="G85" s="27">
        <f>F85*(1+$E$3/12)+'Contribution Details'!G83</f>
        <v>20791210.614305228</v>
      </c>
      <c r="H85" s="27">
        <f>G85*(1+$E$3/12)+'Contribution Details'!H83</f>
        <v>20930068.685067263</v>
      </c>
      <c r="I85" s="27">
        <f>H85*(1+$E$3/12)+'Contribution Details'!I83</f>
        <v>21069852.476301044</v>
      </c>
      <c r="J85" s="27">
        <f>I85*(1+$E$3/12)+'Contribution Details'!J83</f>
        <v>21210568.159476385</v>
      </c>
      <c r="K85" s="27">
        <f>J85*(1+$E$3/12)+'Contribution Details'!K83</f>
        <v>21352221.947206225</v>
      </c>
      <c r="L85" s="27">
        <f>K85*(1+$E$3/12)+'Contribution Details'!L83</f>
        <v>21494820.093520932</v>
      </c>
      <c r="M85" s="27">
        <f>L85*(1+$E$3/12)+'Contribution Details'!M83</f>
        <v>21638368.894144405</v>
      </c>
    </row>
    <row r="86" spans="1:13" x14ac:dyDescent="0.25">
      <c r="A86" s="10">
        <v>2099</v>
      </c>
      <c r="B86" s="27">
        <f>M85*(1+$E$3/12)+'Contribution Details'!B84</f>
        <v>21782874.686772034</v>
      </c>
      <c r="C86" s="27">
        <f>B86*(1+$E$3/12)+'Contribution Details'!C84</f>
        <v>21928343.851350512</v>
      </c>
      <c r="D86" s="27">
        <f>C86*(1+$E$3/12)+'Contribution Details'!D84</f>
        <v>22074782.810359515</v>
      </c>
      <c r="E86" s="27">
        <f>D86*(1+$E$3/12)+'Contribution Details'!E84</f>
        <v>22222198.029095244</v>
      </c>
      <c r="F86" s="27">
        <f>E86*(1+$E$3/12)+'Contribution Details'!F84</f>
        <v>22370596.015955877</v>
      </c>
      <c r="G86" s="27">
        <f>F86*(1+$E$3/12)+'Contribution Details'!G84</f>
        <v>22519983.322728913</v>
      </c>
      <c r="H86" s="27">
        <f>G86*(1+$E$3/12)+'Contribution Details'!H84</f>
        <v>22670366.544880439</v>
      </c>
      <c r="I86" s="27">
        <f>H86*(1+$E$3/12)+'Contribution Details'!I84</f>
        <v>22821752.321846306</v>
      </c>
      <c r="J86" s="27">
        <f>I86*(1+$E$3/12)+'Contribution Details'!J84</f>
        <v>22974147.337325279</v>
      </c>
      <c r="K86" s="27">
        <f>J86*(1+$E$3/12)+'Contribution Details'!K84</f>
        <v>23127558.319574114</v>
      </c>
      <c r="L86" s="27">
        <f>K86*(1+$E$3/12)+'Contribution Details'!L84</f>
        <v>23281992.041704606</v>
      </c>
      <c r="M86" s="27">
        <f>L86*(1+$E$3/12)+'Contribution Details'!M84</f>
        <v>23437455.321982637</v>
      </c>
    </row>
    <row r="87" spans="1:13" x14ac:dyDescent="0.25">
      <c r="A87" s="10">
        <v>2100</v>
      </c>
      <c r="B87" s="27">
        <f>M86*(1+$E$3/12)+'Contribution Details'!B85</f>
        <v>23593955.024129186</v>
      </c>
      <c r="C87" s="27">
        <f>B87*(1+$E$3/12)+'Contribution Details'!C85</f>
        <v>23751498.057623379</v>
      </c>
      <c r="D87" s="27">
        <f>C87*(1+$E$3/12)+'Contribution Details'!D85</f>
        <v>23910091.378007535</v>
      </c>
      <c r="E87" s="27">
        <f>D87*(1+$E$3/12)+'Contribution Details'!E85</f>
        <v>24069741.987194251</v>
      </c>
      <c r="F87" s="27">
        <f>E87*(1+$E$3/12)+'Contribution Details'!F85</f>
        <v>24230456.933775544</v>
      </c>
      <c r="G87" s="27">
        <f>F87*(1+$E$3/12)+'Contribution Details'!G85</f>
        <v>24392243.313334048</v>
      </c>
      <c r="H87" s="27">
        <f>G87*(1+$E$3/12)+'Contribution Details'!H85</f>
        <v>24555108.268756274</v>
      </c>
      <c r="I87" s="27">
        <f>H87*(1+$E$3/12)+'Contribution Details'!I85</f>
        <v>24719058.990547981</v>
      </c>
      <c r="J87" s="27">
        <f>I87*(1+$E$3/12)+'Contribution Details'!J85</f>
        <v>24884102.717151634</v>
      </c>
      <c r="K87" s="27">
        <f>J87*(1+$E$3/12)+'Contribution Details'!K85</f>
        <v>25050246.735265978</v>
      </c>
      <c r="L87" s="27">
        <f>K87*(1+$E$3/12)+'Contribution Details'!L85</f>
        <v>25217498.380167749</v>
      </c>
      <c r="M87" s="27">
        <f>L87*(1+$E$3/12)+'Contribution Details'!M85</f>
        <v>25385865.03603553</v>
      </c>
    </row>
  </sheetData>
  <mergeCells count="2">
    <mergeCell ref="A1:M1"/>
    <mergeCell ref="C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Contribution Details</vt:lpstr>
      <vt:lpstr>CAGR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Shuler</dc:creator>
  <cp:lastModifiedBy>Andrew Shuler</cp:lastModifiedBy>
  <dcterms:created xsi:type="dcterms:W3CDTF">2019-07-24T16:33:31Z</dcterms:created>
  <dcterms:modified xsi:type="dcterms:W3CDTF">2019-07-24T23:21:03Z</dcterms:modified>
</cp:coreProperties>
</file>